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Лист1!$A$1:$D$59</definedName>
  </definedNames>
  <calcPr calcId="145621"/>
</workbook>
</file>

<file path=xl/calcChain.xml><?xml version="1.0" encoding="utf-8"?>
<calcChain xmlns="http://schemas.openxmlformats.org/spreadsheetml/2006/main">
  <c r="H35" i="1" l="1"/>
  <c r="D55" i="1" l="1"/>
  <c r="D23" i="1" l="1"/>
  <c r="D9" i="1" l="1"/>
  <c r="D24" i="1" l="1"/>
</calcChain>
</file>

<file path=xl/sharedStrings.xml><?xml version="1.0" encoding="utf-8"?>
<sst xmlns="http://schemas.openxmlformats.org/spreadsheetml/2006/main" count="69" uniqueCount="63">
  <si>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</si>
  <si>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</si>
  <si>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</si>
  <si>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</si>
  <si>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</si>
  <si>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</si>
  <si>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</si>
  <si>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</si>
  <si>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</si>
  <si>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</si>
  <si>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</si>
  <si>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</si>
  <si>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</si>
  <si>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</si>
  <si>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</si>
  <si>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</si>
  <si>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</si>
  <si>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</si>
  <si>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</si>
  <si>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</si>
  <si>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</si>
  <si>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</si>
  <si>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</si>
  <si>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</si>
  <si>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</si>
  <si>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</si>
  <si>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</si>
  <si>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</si>
  <si>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</si>
  <si>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</si>
  <si>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Обслуживание ПУ ГВС</t>
  </si>
  <si>
    <t>Расходы по уборке подъездов</t>
  </si>
  <si>
    <t>по ж.д. ул.Свердлова,33</t>
  </si>
  <si>
    <t>Остаток по лицевому счету на конец  периода :</t>
  </si>
  <si>
    <t>Составил:  инженер ПТО___________________________ Ю.А. Филиппенко</t>
  </si>
  <si>
    <t>Частичная замена стояка отопления в квартире (кв. 36)</t>
  </si>
  <si>
    <t>Осмотр отопления</t>
  </si>
  <si>
    <t>Устранение неисправности освещения (2 под. 1 эт., 4 под. 1 эт.)</t>
  </si>
  <si>
    <t>Замена ламп на лестничной площадке</t>
  </si>
  <si>
    <t>Замена ламп</t>
  </si>
  <si>
    <t>Осмотр эл. Оборудования, снятие показаний</t>
  </si>
  <si>
    <t>Отключение эл. Энергии (кв.8)</t>
  </si>
  <si>
    <t>Установка почтового ящика</t>
  </si>
  <si>
    <t>Осмотр системы стояка ГВС (подвал)</t>
  </si>
  <si>
    <t>Перекрытия стояка ХВС, ГВС. Врезка спускнеков и сборки</t>
  </si>
  <si>
    <t>осмотр и открытие задвижки на узле отопления (подвал)</t>
  </si>
  <si>
    <t>Проливка стояка отопления</t>
  </si>
  <si>
    <t>Регулировка отопления</t>
  </si>
  <si>
    <t>осмотр, подключение эл. Счетчика, снятие светильника (кв.58)</t>
  </si>
  <si>
    <t>монтаж светильника (кв.58)</t>
  </si>
  <si>
    <t>Замена ламп на лестничной площадке (5под., 3 эт.) кв.64</t>
  </si>
  <si>
    <t>Осмотр эл. Щитов ВРУ</t>
  </si>
  <si>
    <t>Осмотр системы отопления, замер  температуры (кв.60)</t>
  </si>
  <si>
    <t>осмотр канализации фановой трубы (кв.58)</t>
  </si>
  <si>
    <t>прочистка КНС в плдвале (кв.61)</t>
  </si>
  <si>
    <t>проверка колодцев и канализации в подвале(кв.58)</t>
  </si>
  <si>
    <t>штукатурка дверей подъезда 1-4, бетонирование дорожки 1 под. (кв.58)</t>
  </si>
  <si>
    <t>установка подвальных дверей (кв.58)</t>
  </si>
  <si>
    <t>Покраска дверей в приямке (кв.58)</t>
  </si>
  <si>
    <t>навешивание замков на приямки (кв.58)</t>
  </si>
  <si>
    <t>Замена светильника с датчиком движения (5под. 4,5 эт., 1 под. 5 эт.)</t>
  </si>
  <si>
    <t>НА ЛИЦЕВОМ СЧЕТЕ  ЗА 1 квартал 2014</t>
  </si>
  <si>
    <t>Предъявлено населению 184649,88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</si>
</sst>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54</xdr:row>
      <xdr:rowOff>0</xdr:rowOff>
    </xdr:from>
    <xdr:to>
      <xdr:col>2</xdr:col>
      <xdr:colOff>819150</xdr:colOff>
      <xdr:row>55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Normal="100" zoomScaleSheetLayoutView="100" workbookViewId="0">
      <selection activeCell="H36" sqref="H3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4257812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61</v>
      </c>
      <c r="B3" s="24"/>
      <c r="C3" s="24"/>
      <c r="D3" s="24"/>
    </row>
    <row r="4" spans="1:4" x14ac:dyDescent="0.25">
      <c r="A4" s="23" t="s">
        <v>32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-11316.99</v>
      </c>
    </row>
    <row r="7" spans="1:4" ht="14.25" customHeight="1" x14ac:dyDescent="0.25">
      <c r="A7" s="4" t="s">
        <v>3</v>
      </c>
      <c r="B7" s="25" t="s">
        <v>62</v>
      </c>
      <c r="C7" s="25"/>
      <c r="D7" s="5">
        <v>167980.4</v>
      </c>
    </row>
    <row r="8" spans="1:4" x14ac:dyDescent="0.25">
      <c r="A8" s="4"/>
      <c r="B8" s="25" t="s">
        <v>4</v>
      </c>
      <c r="C8" s="25"/>
      <c r="D8" s="5">
        <v>37069.75</v>
      </c>
    </row>
    <row r="9" spans="1:4" x14ac:dyDescent="0.25">
      <c r="A9" s="4"/>
      <c r="B9" s="25" t="s">
        <v>5</v>
      </c>
      <c r="C9" s="25"/>
      <c r="D9" s="3">
        <f>D7+D8</f>
        <v>205050.15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8472.5300000000007</v>
      </c>
    </row>
    <row r="12" spans="1:4" x14ac:dyDescent="0.25">
      <c r="A12" s="6"/>
      <c r="B12" s="26" t="s">
        <v>8</v>
      </c>
      <c r="C12" s="26"/>
      <c r="D12" s="8">
        <v>4067.91</v>
      </c>
    </row>
    <row r="13" spans="1:4" x14ac:dyDescent="0.25">
      <c r="A13" s="6"/>
      <c r="B13" s="26" t="s">
        <v>31</v>
      </c>
      <c r="C13" s="26"/>
      <c r="D13" s="8">
        <v>15222.57</v>
      </c>
    </row>
    <row r="14" spans="1:4" x14ac:dyDescent="0.25">
      <c r="A14" s="6"/>
      <c r="B14" s="26" t="s">
        <v>9</v>
      </c>
      <c r="C14" s="26"/>
      <c r="D14" s="8">
        <v>19650.96</v>
      </c>
    </row>
    <row r="15" spans="1:4" x14ac:dyDescent="0.25">
      <c r="A15" s="6"/>
      <c r="B15" s="26" t="s">
        <v>10</v>
      </c>
      <c r="C15" s="26"/>
      <c r="D15" s="8">
        <v>26155.14</v>
      </c>
    </row>
    <row r="16" spans="1:4" x14ac:dyDescent="0.25">
      <c r="A16" s="6"/>
      <c r="B16" s="9" t="s">
        <v>11</v>
      </c>
      <c r="C16" s="9"/>
      <c r="D16" s="8">
        <v>20758.05</v>
      </c>
    </row>
    <row r="17" spans="1:4" x14ac:dyDescent="0.25">
      <c r="A17" s="6"/>
      <c r="B17" s="26" t="s">
        <v>25</v>
      </c>
      <c r="C17" s="26"/>
      <c r="D17" s="8">
        <v>5258.7</v>
      </c>
    </row>
    <row r="18" spans="1:4" x14ac:dyDescent="0.25">
      <c r="A18" s="6"/>
      <c r="B18" s="26" t="s">
        <v>28</v>
      </c>
      <c r="C18" s="26"/>
      <c r="D18" s="8">
        <v>1245.48</v>
      </c>
    </row>
    <row r="19" spans="1:4" x14ac:dyDescent="0.25">
      <c r="A19" s="6"/>
      <c r="B19" s="26" t="s">
        <v>30</v>
      </c>
      <c r="C19" s="26"/>
      <c r="D19" s="8">
        <v>4428.3900000000003</v>
      </c>
    </row>
    <row r="20" spans="1:4" x14ac:dyDescent="0.25">
      <c r="A20" s="6"/>
      <c r="B20" s="26" t="s">
        <v>26</v>
      </c>
      <c r="C20" s="26"/>
      <c r="D20" s="8">
        <v>1245.48</v>
      </c>
    </row>
    <row r="21" spans="1:4" x14ac:dyDescent="0.25">
      <c r="A21" s="6"/>
      <c r="B21" s="9" t="s">
        <v>27</v>
      </c>
      <c r="C21" s="9"/>
      <c r="D21" s="8">
        <v>22141.919999999998</v>
      </c>
    </row>
    <row r="22" spans="1:4" x14ac:dyDescent="0.25">
      <c r="A22" s="6"/>
      <c r="B22" s="9" t="s">
        <v>24</v>
      </c>
      <c r="C22" s="9"/>
      <c r="D22" s="8">
        <v>52587.06</v>
      </c>
    </row>
    <row r="23" spans="1:4" x14ac:dyDescent="0.25">
      <c r="A23" s="6"/>
      <c r="B23" s="26" t="s">
        <v>12</v>
      </c>
      <c r="C23" s="26"/>
      <c r="D23" s="10">
        <f>SUM(D11:D22)</f>
        <v>181234.19</v>
      </c>
    </row>
    <row r="24" spans="1:4" x14ac:dyDescent="0.25">
      <c r="A24" s="26" t="s">
        <v>33</v>
      </c>
      <c r="B24" s="26"/>
      <c r="C24" s="26"/>
      <c r="D24" s="10">
        <f>D6+D9-D23</f>
        <v>12498.970000000001</v>
      </c>
    </row>
    <row r="25" spans="1:4" x14ac:dyDescent="0.25">
      <c r="A25" s="24"/>
      <c r="B25" s="24"/>
      <c r="C25" s="24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 t="s">
        <v>21</v>
      </c>
      <c r="B28" s="15" t="s">
        <v>29</v>
      </c>
      <c r="C28" s="16" t="s">
        <v>35</v>
      </c>
      <c r="D28" s="15">
        <v>8</v>
      </c>
    </row>
    <row r="29" spans="1:4" x14ac:dyDescent="0.25">
      <c r="A29" s="15"/>
      <c r="B29" s="15"/>
      <c r="C29" s="16" t="s">
        <v>36</v>
      </c>
      <c r="D29" s="15">
        <v>1</v>
      </c>
    </row>
    <row r="30" spans="1:4" ht="31.5" x14ac:dyDescent="0.25">
      <c r="A30" s="15"/>
      <c r="B30" s="15" t="s">
        <v>19</v>
      </c>
      <c r="C30" s="16" t="s">
        <v>60</v>
      </c>
      <c r="D30" s="15">
        <v>6</v>
      </c>
    </row>
    <row r="31" spans="1:4" ht="31.5" x14ac:dyDescent="0.25">
      <c r="A31" s="15"/>
      <c r="B31" s="15"/>
      <c r="C31" s="16" t="s">
        <v>37</v>
      </c>
      <c r="D31" s="15">
        <v>1</v>
      </c>
    </row>
    <row r="32" spans="1:4" x14ac:dyDescent="0.25">
      <c r="A32" s="15"/>
      <c r="B32" s="15"/>
      <c r="C32" s="17" t="s">
        <v>38</v>
      </c>
      <c r="D32" s="18">
        <v>2</v>
      </c>
    </row>
    <row r="33" spans="1:8" x14ac:dyDescent="0.25">
      <c r="A33" s="15" t="s">
        <v>22</v>
      </c>
      <c r="B33" s="15" t="s">
        <v>19</v>
      </c>
      <c r="C33" s="17" t="s">
        <v>39</v>
      </c>
      <c r="D33" s="18">
        <v>2.2999999999999998</v>
      </c>
    </row>
    <row r="34" spans="1:8" x14ac:dyDescent="0.25">
      <c r="A34" s="15"/>
      <c r="B34" s="15"/>
      <c r="C34" s="17" t="s">
        <v>39</v>
      </c>
      <c r="D34" s="15">
        <v>3</v>
      </c>
    </row>
    <row r="35" spans="1:8" x14ac:dyDescent="0.25">
      <c r="A35" s="15"/>
      <c r="B35" s="15"/>
      <c r="C35" s="17" t="s">
        <v>40</v>
      </c>
      <c r="D35" s="15">
        <v>2</v>
      </c>
      <c r="H35" s="1">
        <f>D55*99.21</f>
        <v>8472.5339999999997</v>
      </c>
    </row>
    <row r="36" spans="1:8" x14ac:dyDescent="0.25">
      <c r="A36" s="15"/>
      <c r="B36" s="15"/>
      <c r="C36" s="17" t="s">
        <v>41</v>
      </c>
      <c r="D36" s="19">
        <v>4</v>
      </c>
    </row>
    <row r="37" spans="1:8" x14ac:dyDescent="0.25">
      <c r="A37" s="15"/>
      <c r="B37" s="15" t="s">
        <v>18</v>
      </c>
      <c r="C37" s="16" t="s">
        <v>42</v>
      </c>
      <c r="D37" s="18">
        <v>1</v>
      </c>
    </row>
    <row r="38" spans="1:8" x14ac:dyDescent="0.25">
      <c r="A38" s="15"/>
      <c r="B38" s="15" t="s">
        <v>29</v>
      </c>
      <c r="C38" s="16" t="s">
        <v>43</v>
      </c>
      <c r="D38" s="15">
        <v>1.5</v>
      </c>
    </row>
    <row r="39" spans="1:8" x14ac:dyDescent="0.25">
      <c r="A39" s="15"/>
      <c r="B39" s="15"/>
      <c r="C39" s="16" t="s">
        <v>44</v>
      </c>
      <c r="D39" s="15">
        <v>7</v>
      </c>
    </row>
    <row r="40" spans="1:8" x14ac:dyDescent="0.25">
      <c r="A40" s="15"/>
      <c r="B40" s="15"/>
      <c r="C40" s="16" t="s">
        <v>45</v>
      </c>
      <c r="D40" s="15">
        <v>1</v>
      </c>
    </row>
    <row r="41" spans="1:8" x14ac:dyDescent="0.25">
      <c r="A41" s="15"/>
      <c r="B41" s="15"/>
      <c r="C41" s="16" t="s">
        <v>46</v>
      </c>
      <c r="D41" s="18">
        <v>1</v>
      </c>
    </row>
    <row r="42" spans="1:8" x14ac:dyDescent="0.25">
      <c r="A42" s="15"/>
      <c r="B42" s="15"/>
      <c r="C42" s="16" t="s">
        <v>47</v>
      </c>
      <c r="D42" s="18">
        <v>0.5</v>
      </c>
    </row>
    <row r="43" spans="1:8" ht="31.5" x14ac:dyDescent="0.25">
      <c r="A43" s="15" t="s">
        <v>23</v>
      </c>
      <c r="B43" s="15" t="s">
        <v>19</v>
      </c>
      <c r="C43" s="16" t="s">
        <v>48</v>
      </c>
      <c r="D43" s="15">
        <v>2</v>
      </c>
    </row>
    <row r="44" spans="1:8" x14ac:dyDescent="0.25">
      <c r="A44" s="15"/>
      <c r="B44" s="15"/>
      <c r="C44" s="16" t="s">
        <v>49</v>
      </c>
      <c r="D44" s="18">
        <v>1</v>
      </c>
    </row>
    <row r="45" spans="1:8" x14ac:dyDescent="0.25">
      <c r="A45" s="15"/>
      <c r="B45" s="15"/>
      <c r="C45" s="16" t="s">
        <v>50</v>
      </c>
      <c r="D45" s="18">
        <v>2</v>
      </c>
    </row>
    <row r="46" spans="1:8" x14ac:dyDescent="0.25">
      <c r="A46" s="15"/>
      <c r="B46" s="15"/>
      <c r="C46" s="16" t="s">
        <v>51</v>
      </c>
      <c r="D46" s="18">
        <v>4</v>
      </c>
    </row>
    <row r="47" spans="1:8" x14ac:dyDescent="0.25">
      <c r="A47" s="15"/>
      <c r="B47" s="15" t="s">
        <v>29</v>
      </c>
      <c r="C47" s="16" t="s">
        <v>52</v>
      </c>
      <c r="D47" s="15">
        <v>1.1000000000000001</v>
      </c>
    </row>
    <row r="48" spans="1:8" x14ac:dyDescent="0.25">
      <c r="A48" s="15"/>
      <c r="B48" s="15"/>
      <c r="C48" s="16" t="s">
        <v>53</v>
      </c>
      <c r="D48" s="15">
        <v>2</v>
      </c>
    </row>
    <row r="49" spans="1:4" x14ac:dyDescent="0.25">
      <c r="A49" s="15"/>
      <c r="B49" s="15"/>
      <c r="C49" s="17" t="s">
        <v>54</v>
      </c>
      <c r="D49" s="20">
        <v>2</v>
      </c>
    </row>
    <row r="50" spans="1:4" x14ac:dyDescent="0.25">
      <c r="A50" s="15"/>
      <c r="B50" s="15"/>
      <c r="C50" s="16" t="s">
        <v>55</v>
      </c>
      <c r="D50" s="15">
        <v>1</v>
      </c>
    </row>
    <row r="51" spans="1:4" ht="31.5" x14ac:dyDescent="0.25">
      <c r="A51" s="15"/>
      <c r="B51" s="15" t="s">
        <v>18</v>
      </c>
      <c r="C51" s="16" t="s">
        <v>56</v>
      </c>
      <c r="D51" s="18">
        <v>24</v>
      </c>
    </row>
    <row r="52" spans="1:4" x14ac:dyDescent="0.25">
      <c r="A52" s="15"/>
      <c r="B52" s="15"/>
      <c r="C52" s="16" t="s">
        <v>57</v>
      </c>
      <c r="D52" s="18">
        <v>3</v>
      </c>
    </row>
    <row r="53" spans="1:4" x14ac:dyDescent="0.25">
      <c r="A53" s="15"/>
      <c r="B53" s="15"/>
      <c r="C53" s="16" t="s">
        <v>58</v>
      </c>
      <c r="D53" s="15">
        <v>1</v>
      </c>
    </row>
    <row r="54" spans="1:4" x14ac:dyDescent="0.25">
      <c r="A54" s="15"/>
      <c r="B54" s="15"/>
      <c r="C54" s="16" t="s">
        <v>59</v>
      </c>
      <c r="D54" s="15">
        <v>1</v>
      </c>
    </row>
    <row r="55" spans="1:4" x14ac:dyDescent="0.25">
      <c r="A55" s="15"/>
      <c r="B55" s="15"/>
      <c r="C55" s="21" t="s">
        <v>20</v>
      </c>
      <c r="D55" s="22">
        <f>SUM(D28:D54)</f>
        <v>85.4</v>
      </c>
    </row>
    <row r="59" spans="1:4" x14ac:dyDescent="0.25">
      <c r="B59" s="1" t="s">
        <v>34</v>
      </c>
    </row>
  </sheetData>
  <mergeCells count="20">
    <mergeCell ref="A25:C25"/>
    <mergeCell ref="B13:C13"/>
    <mergeCell ref="B15:C15"/>
    <mergeCell ref="B17:C17"/>
    <mergeCell ref="B23:C23"/>
    <mergeCell ref="A24:C24"/>
    <mergeCell ref="B20:C20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2014-04-24T09:54:10Z</dcterms:modified>
</cp:coreProperties>
</file>