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Лист1!$A$1:$D$43</definedName>
  </definedNames>
  <calcPr calcId="145621" iterateDelta="1E-4"/>
</workbook>
</file>

<file path=xl/calcChain.xml><?xml version="1.0" encoding="utf-8"?>
<calcChain xmlns="http://schemas.openxmlformats.org/spreadsheetml/2006/main">
  <c r="D41" i="1" l="1"/>
  <c r="D26" i="1" l="1"/>
  <c r="D9" i="1" l="1"/>
  <c r="D27" i="1" l="1"/>
</calcChain>
</file>

<file path=xl/sharedStrings.xml><?xml version="1.0" encoding="utf-8"?>
<sst xmlns="http://schemas.openxmlformats.org/spreadsheetml/2006/main" count="52" uniqueCount="49">
  <si>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</si>
  <si>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</si>
  <si>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</si>
  <si>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</si>
  <si>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</si>
  <si>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</si>
  <si>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</si>
  <si>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</si>
  <si>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</si>
  <si>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</si>
  <si>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</si>
  <si>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</si>
  <si>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</si>
  <si>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</si>
  <si>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</si>
  <si>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</si>
  <si>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</si>
  <si>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</si>
  <si>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</si>
  <si>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</si>
  <si>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</si>
  <si>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Остаток по лицевому счету на конец  периода :</t>
  </si>
  <si>
    <t>Расходы по уборке подъездов</t>
  </si>
  <si>
    <t>Осмотры</t>
  </si>
  <si>
    <t>По управлению</t>
  </si>
  <si>
    <t>строители</t>
  </si>
  <si>
    <t>Составил:  инженер ПТО___________________________Ю.А. Филиппенко</t>
  </si>
  <si>
    <t>по ж.д. ул. Заводская, д. 45</t>
  </si>
  <si>
    <t>сантехники</t>
  </si>
  <si>
    <t>электрики</t>
  </si>
  <si>
    <t>СЭС</t>
  </si>
  <si>
    <t>Испытание эл.сетей</t>
  </si>
  <si>
    <t>Обслуживание ВДПО</t>
  </si>
  <si>
    <t>труд/зат,ч/ч</t>
  </si>
  <si>
    <t>январь</t>
  </si>
  <si>
    <t>Замена клемника, шины нулевой (кв.77)</t>
  </si>
  <si>
    <t xml:space="preserve">Ремонт и подгонка фрамуги подъездного окна </t>
  </si>
  <si>
    <t>Устранение течи кровли (кв.29)</t>
  </si>
  <si>
    <t>Устранение течи кровли примыканий к вент.каналам (кв.74)</t>
  </si>
  <si>
    <t>Осмотр ХВС (кв.45)</t>
  </si>
  <si>
    <t>февраль</t>
  </si>
  <si>
    <t>Замена вставки в ВРУ 100 А (кв.14)</t>
  </si>
  <si>
    <t>Обследование стены на протечку (кв.30)</t>
  </si>
  <si>
    <t>Ремонт мягкой кровли (кв.30,50)</t>
  </si>
  <si>
    <t>март</t>
  </si>
  <si>
    <t>Ремонт мягкой кровли (кв.14)</t>
  </si>
  <si>
    <t>Покраска МАФ, ограждения дет. Площадки</t>
  </si>
  <si>
    <t>НА ЛИЦЕВОМ СЧЕТЕ  ЗА  1 квартал 2016 года</t>
  </si>
  <si>
    <t>Предъявлено населению 218170,47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</si>
</sst>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2" xfId="0" applyFont="1" applyBorder="1"/>
    <xf numFmtId="0" fontId="4" fillId="0" borderId="0" xfId="0" applyFont="1"/>
    <xf numFmtId="0" fontId="4" fillId="2" borderId="2" xfId="0" applyFont="1" applyFill="1" applyBorder="1" applyAlignment="1">
      <alignment wrapText="1"/>
    </xf>
    <xf numFmtId="2" fontId="2" fillId="0" borderId="0" xfId="0" applyNumberFormat="1" applyFont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40</xdr:row>
      <xdr:rowOff>0</xdr:rowOff>
    </xdr:from>
    <xdr:to>
      <xdr:col>2</xdr:col>
      <xdr:colOff>819150</xdr:colOff>
      <xdr:row>41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BreakPreview" topLeftCell="A7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5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34" t="s">
        <v>0</v>
      </c>
      <c r="B1" s="34"/>
      <c r="C1" s="34"/>
      <c r="D1" s="34"/>
    </row>
    <row r="2" spans="1:7" x14ac:dyDescent="0.25">
      <c r="A2" s="35" t="s">
        <v>1</v>
      </c>
      <c r="B2" s="35"/>
      <c r="C2" s="35"/>
      <c r="D2" s="35"/>
    </row>
    <row r="3" spans="1:7" x14ac:dyDescent="0.25">
      <c r="A3" s="35" t="s">
        <v>47</v>
      </c>
      <c r="B3" s="35"/>
      <c r="C3" s="35"/>
      <c r="D3" s="35"/>
    </row>
    <row r="4" spans="1:7" x14ac:dyDescent="0.25">
      <c r="A4" s="34" t="s">
        <v>27</v>
      </c>
      <c r="B4" s="34"/>
      <c r="C4" s="34"/>
      <c r="D4" s="34"/>
    </row>
    <row r="5" spans="1:7" x14ac:dyDescent="0.25">
      <c r="A5" s="35"/>
      <c r="B5" s="35"/>
      <c r="C5" s="35"/>
    </row>
    <row r="6" spans="1:7" x14ac:dyDescent="0.25">
      <c r="A6" s="2" t="s">
        <v>2</v>
      </c>
      <c r="B6" s="2"/>
      <c r="D6" s="3">
        <v>-89042.48</v>
      </c>
    </row>
    <row r="7" spans="1:7" ht="14.25" customHeight="1" x14ac:dyDescent="0.25">
      <c r="A7" s="4" t="s">
        <v>3</v>
      </c>
      <c r="B7" s="36" t="s">
        <v>48</v>
      </c>
      <c r="C7" s="36"/>
      <c r="D7" s="5">
        <v>217279.06</v>
      </c>
      <c r="G7" s="24"/>
    </row>
    <row r="8" spans="1:7" x14ac:dyDescent="0.25">
      <c r="A8" s="4"/>
      <c r="B8" s="36" t="s">
        <v>4</v>
      </c>
      <c r="C8" s="36"/>
      <c r="D8" s="5">
        <v>0</v>
      </c>
    </row>
    <row r="9" spans="1:7" x14ac:dyDescent="0.25">
      <c r="A9" s="4"/>
      <c r="B9" s="36" t="s">
        <v>5</v>
      </c>
      <c r="C9" s="36"/>
      <c r="D9" s="3">
        <f>D7+D8</f>
        <v>217279.06</v>
      </c>
    </row>
    <row r="10" spans="1:7" x14ac:dyDescent="0.25">
      <c r="B10" s="36"/>
      <c r="C10" s="36"/>
      <c r="D10" s="5"/>
    </row>
    <row r="11" spans="1:7" x14ac:dyDescent="0.25">
      <c r="A11" s="6" t="s">
        <v>6</v>
      </c>
      <c r="B11" s="6" t="s">
        <v>7</v>
      </c>
      <c r="C11" s="16"/>
      <c r="D11" s="7">
        <v>7916.38</v>
      </c>
    </row>
    <row r="12" spans="1:7" x14ac:dyDescent="0.25">
      <c r="A12" s="6"/>
      <c r="B12" s="37" t="s">
        <v>8</v>
      </c>
      <c r="C12" s="37"/>
      <c r="D12" s="8">
        <v>42061.72</v>
      </c>
    </row>
    <row r="13" spans="1:7" x14ac:dyDescent="0.25">
      <c r="A13" s="6"/>
      <c r="B13" s="37" t="s">
        <v>9</v>
      </c>
      <c r="C13" s="37"/>
      <c r="D13" s="8">
        <v>26258.84</v>
      </c>
    </row>
    <row r="14" spans="1:7" x14ac:dyDescent="0.25">
      <c r="A14" s="6"/>
      <c r="B14" s="37" t="s">
        <v>22</v>
      </c>
      <c r="C14" s="37"/>
      <c r="D14" s="8">
        <v>19596.150000000001</v>
      </c>
    </row>
    <row r="15" spans="1:7" x14ac:dyDescent="0.25">
      <c r="A15" s="6"/>
      <c r="B15" s="37" t="s">
        <v>10</v>
      </c>
      <c r="C15" s="37"/>
      <c r="D15" s="8">
        <v>29394.23</v>
      </c>
    </row>
    <row r="16" spans="1:7" x14ac:dyDescent="0.25">
      <c r="A16" s="6"/>
      <c r="B16" s="9" t="s">
        <v>11</v>
      </c>
      <c r="C16" s="17"/>
      <c r="D16" s="8">
        <v>25344.35</v>
      </c>
    </row>
    <row r="17" spans="1:5" x14ac:dyDescent="0.25">
      <c r="A17" s="6"/>
      <c r="B17" s="37" t="s">
        <v>17</v>
      </c>
      <c r="C17" s="37"/>
      <c r="D17" s="8">
        <v>7969.1</v>
      </c>
    </row>
    <row r="18" spans="1:5" x14ac:dyDescent="0.25">
      <c r="A18" s="6"/>
      <c r="B18" s="27" t="s">
        <v>31</v>
      </c>
      <c r="C18" s="27"/>
      <c r="D18" s="8">
        <v>20905</v>
      </c>
    </row>
    <row r="19" spans="1:5" x14ac:dyDescent="0.25">
      <c r="A19" s="6"/>
      <c r="B19" s="37" t="s">
        <v>20</v>
      </c>
      <c r="C19" s="37"/>
      <c r="D19" s="8">
        <v>1959.62</v>
      </c>
    </row>
    <row r="20" spans="1:5" x14ac:dyDescent="0.25">
      <c r="A20" s="6"/>
      <c r="B20" s="20" t="s">
        <v>23</v>
      </c>
      <c r="C20" s="20"/>
      <c r="D20" s="8">
        <v>3135.38</v>
      </c>
    </row>
    <row r="21" spans="1:5" x14ac:dyDescent="0.25">
      <c r="A21" s="6"/>
      <c r="B21" s="37" t="s">
        <v>18</v>
      </c>
      <c r="C21" s="37"/>
      <c r="D21" s="8">
        <v>914.49</v>
      </c>
    </row>
    <row r="22" spans="1:5" x14ac:dyDescent="0.25">
      <c r="A22" s="6"/>
      <c r="B22" s="27" t="s">
        <v>32</v>
      </c>
      <c r="C22" s="27"/>
      <c r="D22" s="8">
        <v>16200</v>
      </c>
    </row>
    <row r="23" spans="1:5" x14ac:dyDescent="0.25">
      <c r="A23" s="6"/>
      <c r="B23" s="26" t="s">
        <v>30</v>
      </c>
      <c r="C23" s="26"/>
      <c r="D23" s="8">
        <v>0</v>
      </c>
    </row>
    <row r="24" spans="1:5" x14ac:dyDescent="0.25">
      <c r="A24" s="6"/>
      <c r="B24" s="37" t="s">
        <v>19</v>
      </c>
      <c r="C24" s="37"/>
      <c r="D24" s="8">
        <v>8230.3799999999992</v>
      </c>
    </row>
    <row r="25" spans="1:5" x14ac:dyDescent="0.25">
      <c r="A25" s="6"/>
      <c r="B25" s="9" t="s">
        <v>24</v>
      </c>
      <c r="C25" s="17"/>
      <c r="D25" s="8">
        <v>43111.53</v>
      </c>
    </row>
    <row r="26" spans="1:5" x14ac:dyDescent="0.25">
      <c r="A26" s="6"/>
      <c r="B26" s="37" t="s">
        <v>12</v>
      </c>
      <c r="C26" s="37"/>
      <c r="D26" s="10">
        <f>SUM(D11:D25)</f>
        <v>252997.16999999998</v>
      </c>
    </row>
    <row r="27" spans="1:5" x14ac:dyDescent="0.25">
      <c r="A27" s="37" t="s">
        <v>21</v>
      </c>
      <c r="B27" s="37"/>
      <c r="C27" s="37"/>
      <c r="D27" s="10">
        <f>D6+D9-D26</f>
        <v>-124760.58999999998</v>
      </c>
    </row>
    <row r="28" spans="1:5" x14ac:dyDescent="0.25">
      <c r="A28" s="31"/>
      <c r="B28" s="31"/>
      <c r="C28" s="31"/>
      <c r="D28" s="10"/>
    </row>
    <row r="29" spans="1:5" x14ac:dyDescent="0.25">
      <c r="A29" s="11" t="s">
        <v>13</v>
      </c>
      <c r="B29" s="11" t="s">
        <v>14</v>
      </c>
      <c r="C29" s="18" t="s">
        <v>15</v>
      </c>
      <c r="D29" s="12" t="s">
        <v>33</v>
      </c>
    </row>
    <row r="30" spans="1:5" s="22" customFormat="1" ht="16.5" customHeight="1" x14ac:dyDescent="0.25">
      <c r="A30" s="28" t="s">
        <v>34</v>
      </c>
      <c r="B30" s="28" t="s">
        <v>29</v>
      </c>
      <c r="C30" s="29" t="s">
        <v>35</v>
      </c>
      <c r="D30" s="28">
        <v>2</v>
      </c>
      <c r="E30" s="25"/>
    </row>
    <row r="31" spans="1:5" s="22" customFormat="1" ht="15" x14ac:dyDescent="0.25">
      <c r="A31" s="28"/>
      <c r="B31" s="22" t="s">
        <v>25</v>
      </c>
      <c r="C31" s="29" t="s">
        <v>36</v>
      </c>
      <c r="D31" s="30">
        <v>6</v>
      </c>
    </row>
    <row r="32" spans="1:5" s="22" customFormat="1" ht="15" x14ac:dyDescent="0.25">
      <c r="A32" s="28"/>
      <c r="B32" s="28"/>
      <c r="C32" s="29" t="s">
        <v>37</v>
      </c>
      <c r="D32" s="28">
        <v>14</v>
      </c>
    </row>
    <row r="33" spans="1:4" s="22" customFormat="1" ht="15" x14ac:dyDescent="0.25">
      <c r="A33" s="28"/>
      <c r="B33" s="28"/>
      <c r="C33" s="29" t="s">
        <v>38</v>
      </c>
      <c r="D33" s="28">
        <v>4</v>
      </c>
    </row>
    <row r="34" spans="1:4" s="22" customFormat="1" ht="15" x14ac:dyDescent="0.25">
      <c r="A34" s="28"/>
      <c r="B34" s="28" t="s">
        <v>28</v>
      </c>
      <c r="C34" s="29" t="s">
        <v>39</v>
      </c>
      <c r="D34" s="28">
        <v>3</v>
      </c>
    </row>
    <row r="35" spans="1:4" s="22" customFormat="1" ht="15" x14ac:dyDescent="0.25">
      <c r="A35" s="28" t="s">
        <v>40</v>
      </c>
      <c r="B35" s="28" t="s">
        <v>29</v>
      </c>
      <c r="C35" s="29" t="s">
        <v>41</v>
      </c>
      <c r="D35" s="28">
        <v>0.75</v>
      </c>
    </row>
    <row r="36" spans="1:4" s="22" customFormat="1" ht="15" x14ac:dyDescent="0.25">
      <c r="A36" s="28"/>
      <c r="B36" s="28" t="s">
        <v>25</v>
      </c>
      <c r="C36" s="29" t="s">
        <v>42</v>
      </c>
      <c r="D36" s="28">
        <v>2</v>
      </c>
    </row>
    <row r="37" spans="1:4" s="22" customFormat="1" ht="15" x14ac:dyDescent="0.25">
      <c r="A37" s="28"/>
      <c r="B37" s="28"/>
      <c r="C37" s="29" t="s">
        <v>43</v>
      </c>
      <c r="D37" s="28">
        <v>16</v>
      </c>
    </row>
    <row r="38" spans="1:4" s="22" customFormat="1" ht="15" x14ac:dyDescent="0.25">
      <c r="A38" s="28" t="s">
        <v>44</v>
      </c>
      <c r="B38" s="28" t="s">
        <v>25</v>
      </c>
      <c r="C38" s="29" t="s">
        <v>45</v>
      </c>
      <c r="D38" s="28">
        <v>8.1</v>
      </c>
    </row>
    <row r="39" spans="1:4" s="22" customFormat="1" ht="15" x14ac:dyDescent="0.25">
      <c r="A39" s="28"/>
      <c r="B39" s="28"/>
      <c r="C39" s="29" t="s">
        <v>46</v>
      </c>
      <c r="D39" s="28">
        <v>11</v>
      </c>
    </row>
    <row r="40" spans="1:4" s="22" customFormat="1" ht="15" x14ac:dyDescent="0.25">
      <c r="A40" s="21"/>
      <c r="B40" s="21"/>
      <c r="C40" s="23"/>
      <c r="D40" s="21"/>
    </row>
    <row r="41" spans="1:4" x14ac:dyDescent="0.25">
      <c r="A41" s="13"/>
      <c r="B41" s="13"/>
      <c r="C41" s="19" t="s">
        <v>16</v>
      </c>
      <c r="D41" s="14">
        <f>SUM(D30:D40)</f>
        <v>66.849999999999994</v>
      </c>
    </row>
    <row r="42" spans="1:4" x14ac:dyDescent="0.25">
      <c r="A42" s="6"/>
      <c r="B42" s="6"/>
      <c r="C42" s="32"/>
      <c r="D42" s="33"/>
    </row>
    <row r="43" spans="1:4" x14ac:dyDescent="0.25">
      <c r="B43" s="1" t="s">
        <v>26</v>
      </c>
    </row>
  </sheetData>
  <mergeCells count="19">
    <mergeCell ref="B13:C13"/>
    <mergeCell ref="B15:C15"/>
    <mergeCell ref="B17:C17"/>
    <mergeCell ref="B26:C26"/>
    <mergeCell ref="A27:C27"/>
    <mergeCell ref="B21:C21"/>
    <mergeCell ref="B19:C19"/>
    <mergeCell ref="B14:C14"/>
    <mergeCell ref="B24:C2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2016-05-25T06:36:54Z</dcterms:modified>
</cp:coreProperties>
</file>