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8" i="1" l="1"/>
  <c r="D22" i="1" l="1"/>
  <c r="D9" i="1"/>
  <c r="D23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<sst xmlns="http://schemas.openxmlformats.org/spreadsheetml/2006/main" count="33" uniqueCount="33">
  <si>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</si>
  <si>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</si>
  <si>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</si>
  <si>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</si>
  <si>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</si>
  <si>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</si>
  <si>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</si>
  <si>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</si>
  <si>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</si>
  <si>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</si>
  <si>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</si>
  <si>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</si>
  <si>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</si>
  <si>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</si>
  <si>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</si>
  <si>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</si>
  <si>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</si>
  <si>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</si>
  <si>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</si>
  <si>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</si>
  <si>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</si>
  <si>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ул.Железнодорожная,10</t>
  </si>
  <si>
    <t>Расходы по уборке территории</t>
  </si>
  <si>
    <t>строители</t>
  </si>
  <si>
    <t>февраль</t>
  </si>
  <si>
    <t xml:space="preserve"> Расходы по уборке подъездов</t>
  </si>
  <si>
    <t>Остаток по лицевому счету на конец  периода :</t>
  </si>
  <si>
    <t>Обслуживание ВДПО</t>
  </si>
  <si>
    <t>Работы по смете</t>
  </si>
  <si>
    <t>НА ЛИЦЕВОМ СЧЕТЕ  ЗА 1 квартал 2015 год</t>
  </si>
  <si>
    <t>Предъявлено населению 17937,98 в т.ч. оплачено</t>
  </si>
  <si>
    <t>Написание номеров на почтовых ящиках (кв.3)</t>
  </si>
  <si>
    <t>Составил:  инженер ПТО___________________________Г.В.Шарова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</si>
</sst>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4" fontId="2" fillId="2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B22" sqref="B22:C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29</v>
      </c>
      <c r="B3" s="19"/>
      <c r="C3" s="19"/>
      <c r="D3" s="19"/>
    </row>
    <row r="4" spans="1:4" x14ac:dyDescent="0.25">
      <c r="A4" s="21" t="s">
        <v>21</v>
      </c>
      <c r="B4" s="21"/>
      <c r="C4" s="21"/>
      <c r="D4" s="21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-56979.67</v>
      </c>
    </row>
    <row r="7" spans="1:4" ht="14.25" customHeight="1" x14ac:dyDescent="0.25">
      <c r="A7" s="4" t="s">
        <v>3</v>
      </c>
      <c r="B7" s="22" t="s">
        <v>30</v>
      </c>
      <c r="C7" s="22"/>
      <c r="D7" s="5">
        <v>17433.509999999998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17433.509999999998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18">
        <v>118.42</v>
      </c>
    </row>
    <row r="12" spans="1:4" x14ac:dyDescent="0.25">
      <c r="A12" s="6"/>
      <c r="B12" s="20" t="s">
        <v>8</v>
      </c>
      <c r="C12" s="20"/>
      <c r="D12" s="7"/>
    </row>
    <row r="13" spans="1:4" x14ac:dyDescent="0.25">
      <c r="A13" s="6"/>
      <c r="B13" s="8" t="s">
        <v>22</v>
      </c>
      <c r="C13" s="8"/>
      <c r="D13" s="7">
        <v>1634.88</v>
      </c>
    </row>
    <row r="14" spans="1:4" x14ac:dyDescent="0.25">
      <c r="A14" s="6"/>
      <c r="B14" s="20" t="s">
        <v>25</v>
      </c>
      <c r="C14" s="20"/>
      <c r="D14" s="7">
        <v>1266.54</v>
      </c>
    </row>
    <row r="15" spans="1:4" x14ac:dyDescent="0.25">
      <c r="A15" s="6"/>
      <c r="B15" s="20" t="s">
        <v>9</v>
      </c>
      <c r="C15" s="20"/>
      <c r="D15" s="7">
        <v>2279.7600000000002</v>
      </c>
    </row>
    <row r="16" spans="1:4" x14ac:dyDescent="0.25">
      <c r="A16" s="6"/>
      <c r="B16" s="8" t="s">
        <v>10</v>
      </c>
      <c r="C16" s="8"/>
      <c r="D16" s="7">
        <v>1209</v>
      </c>
    </row>
    <row r="17" spans="1:4" x14ac:dyDescent="0.25">
      <c r="A17" s="6"/>
      <c r="B17" s="20" t="s">
        <v>19</v>
      </c>
      <c r="C17" s="20"/>
      <c r="D17" s="7">
        <v>379.95</v>
      </c>
    </row>
    <row r="18" spans="1:4" x14ac:dyDescent="0.25">
      <c r="A18" s="6"/>
      <c r="B18" s="20" t="s">
        <v>27</v>
      </c>
      <c r="C18" s="20"/>
      <c r="D18" s="7">
        <v>0</v>
      </c>
    </row>
    <row r="19" spans="1:4" x14ac:dyDescent="0.25">
      <c r="A19" s="6"/>
      <c r="B19" s="17" t="s">
        <v>28</v>
      </c>
      <c r="C19" s="17"/>
      <c r="D19" s="7">
        <v>0</v>
      </c>
    </row>
    <row r="20" spans="1:4" x14ac:dyDescent="0.25">
      <c r="A20" s="6"/>
      <c r="B20" s="8" t="s">
        <v>20</v>
      </c>
      <c r="C20" s="8"/>
      <c r="D20" s="7">
        <v>1289.58</v>
      </c>
    </row>
    <row r="21" spans="1:4" x14ac:dyDescent="0.25">
      <c r="A21" s="6"/>
      <c r="B21" s="8" t="s">
        <v>18</v>
      </c>
      <c r="C21" s="8"/>
      <c r="D21" s="7">
        <v>3062.73</v>
      </c>
    </row>
    <row r="22" spans="1:4" x14ac:dyDescent="0.25">
      <c r="A22" s="6"/>
      <c r="B22" s="20" t="s">
        <v>11</v>
      </c>
      <c r="C22" s="20"/>
      <c r="D22" s="9">
        <f>SUM(D11:D21)</f>
        <v>11240.86</v>
      </c>
    </row>
    <row r="23" spans="1:4" x14ac:dyDescent="0.25">
      <c r="A23" s="20" t="s">
        <v>26</v>
      </c>
      <c r="B23" s="20"/>
      <c r="C23" s="20"/>
      <c r="D23" s="9">
        <f>D6+D9-D22</f>
        <v>-50787.020000000004</v>
      </c>
    </row>
    <row r="24" spans="1:4" x14ac:dyDescent="0.25">
      <c r="A24" s="19"/>
      <c r="B24" s="19"/>
      <c r="C24" s="19"/>
    </row>
    <row r="25" spans="1:4" x14ac:dyDescent="0.25">
      <c r="A25" s="10" t="s">
        <v>12</v>
      </c>
      <c r="B25" s="10" t="s">
        <v>13</v>
      </c>
      <c r="C25" s="10" t="s">
        <v>14</v>
      </c>
      <c r="D25" s="11" t="s">
        <v>15</v>
      </c>
    </row>
    <row r="26" spans="1:4" x14ac:dyDescent="0.25">
      <c r="A26" s="12"/>
      <c r="B26" s="12"/>
      <c r="C26" s="12"/>
      <c r="D26" s="13" t="s">
        <v>16</v>
      </c>
    </row>
    <row r="27" spans="1:4" s="25" customFormat="1" ht="15" x14ac:dyDescent="0.25">
      <c r="A27" s="23" t="s">
        <v>24</v>
      </c>
      <c r="B27" s="23" t="s">
        <v>23</v>
      </c>
      <c r="C27" s="23" t="s">
        <v>31</v>
      </c>
      <c r="D27" s="24">
        <v>1</v>
      </c>
    </row>
    <row r="28" spans="1:4" x14ac:dyDescent="0.25">
      <c r="A28" s="14"/>
      <c r="B28" s="14"/>
      <c r="C28" s="15" t="s">
        <v>17</v>
      </c>
      <c r="D28" s="16">
        <f>SUM(D27)</f>
        <v>1</v>
      </c>
    </row>
    <row r="29" spans="1:4" ht="16.5" customHeight="1" x14ac:dyDescent="0.25"/>
    <row r="30" spans="1:4" x14ac:dyDescent="0.25">
      <c r="B30" s="19" t="s">
        <v>32</v>
      </c>
      <c r="C30" s="19"/>
    </row>
  </sheetData>
  <mergeCells count="18"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0:C30"/>
    <mergeCell ref="A24:C24"/>
    <mergeCell ref="B15:C15"/>
    <mergeCell ref="B22:C22"/>
    <mergeCell ref="A23:C23"/>
    <mergeCell ref="B17:C17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2015-06-03T12:45:44Z</dcterms:modified>
</cp:coreProperties>
</file>