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кв.'!$A$1:$E$61</definedName>
  </definedNames>
  <calcPr calcId="145621"/>
</workbook>
</file>

<file path=xl/calcChain.xml><?xml version="1.0" encoding="utf-8"?>
<calcChain xmlns="http://schemas.openxmlformats.org/spreadsheetml/2006/main">
  <c r="E36" i="2" l="1"/>
  <c r="E35" i="2"/>
  <c r="E33" i="2"/>
  <c r="E32" i="2"/>
  <c r="E31" i="2"/>
  <c r="E30" i="2"/>
  <c r="E29" i="2"/>
  <c r="E28" i="2"/>
  <c r="E39" i="2" l="1"/>
  <c r="B60" i="2" s="1"/>
  <c r="E31" i="1"/>
  <c r="E30" i="1"/>
  <c r="E36" i="1" l="1"/>
  <c r="E35" i="1"/>
  <c r="E32" i="1"/>
  <c r="E29" i="1" l="1"/>
  <c r="E33" i="1" l="1"/>
  <c r="E28" i="1"/>
  <c r="E39" i="1" l="1"/>
</calcChain>
</file>

<file path=xl/sharedStrings.xml><?xml version="1.0" encoding="utf-8"?>
<sst xmlns="http://schemas.openxmlformats.org/spreadsheetml/2006/main" count="140" uniqueCount="62">
  <si>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</si>
  <si>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</si>
  <si>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</si>
  <si>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</si>
  <si>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</si>
  <si>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</si>
  <si>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</si>
  <si>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</si>
  <si>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</si>
  <si>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</si>
  <si>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</si>
  <si>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</si>
  <si>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</si>
  <si>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</si>
  <si>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</si>
  <si>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</si>
  <si>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</si>
  <si>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</si>
  <si>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</si>
  <si>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</si>
  <si>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</si>
  <si>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</si>
  <si>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</si>
  <si>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</si>
  <si>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</si>
  <si>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</si>
  <si>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</si>
  <si>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</si>
  <si>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</si>
  <si>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</si>
  <si>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</si>
  <si>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</si>
  <si>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</si>
  <si>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</si>
  <si>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</si>
  <si>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</si>
  <si>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</si>
  <si>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Лесная,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</si>
  <si>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Сердюковой Таисии Трофимовны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</si>
  <si>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</si>
  <si>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</si>
  <si>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</si>
  <si>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Санитарное содержание придомовой территории</t>
  </si>
  <si>
    <t>Санитарное содержание мест общего пользования дома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</si>
  <si>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</si>
  <si>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Сердюковой Т.Т.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</si>
  <si>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</si>
  <si>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</si>
  <si>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</si>
  <si>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</si>
  <si>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           2. Всего за период с "01" 01 2016 г. по "31" 03 2016 г. выполнено работ (оказано услуг) на общую сумму тринадцать тысяч девятьсот три (прописью) рубля 47 копеек.</t>
  </si>
  <si>
    <t>Общехозяйственные расходы</t>
  </si>
  <si>
    <t>"30" 06  2016 г.</t>
  </si>
  <si>
    <t>2 квартал</t>
  </si>
  <si>
    <t>определена приложением № 4 к договору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</si>
  <si>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</si>
  <si>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</si>
  <si>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</si>
  <si>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</si>
  <si>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</si>
  <si>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</si>
  <si>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пятнадцать тысяч шестьсот сорок восемь (прописью) рублей 94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</si>
</sst>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1" zoomScaleNormal="100" zoomScaleSheetLayoutView="100" workbookViewId="0">
      <selection activeCell="A31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4" t="s">
        <v>0</v>
      </c>
      <c r="B6" s="34"/>
      <c r="C6" s="34"/>
      <c r="D6" s="34"/>
      <c r="E6" s="34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9"/>
      <c r="B9" s="39"/>
      <c r="C9" s="39"/>
      <c r="D9" s="39"/>
      <c r="E9" s="39"/>
    </row>
    <row r="10" spans="1:5" x14ac:dyDescent="0.25">
      <c r="A10" s="34" t="s">
        <v>38</v>
      </c>
      <c r="B10" s="34"/>
      <c r="C10" s="34"/>
      <c r="D10" s="34"/>
      <c r="E10" s="34"/>
    </row>
    <row r="11" spans="1:5" ht="22.5" customHeight="1" x14ac:dyDescent="0.25">
      <c r="A11" s="40" t="s">
        <v>16</v>
      </c>
      <c r="B11" s="41"/>
      <c r="C11" s="41"/>
      <c r="D11" s="41"/>
      <c r="E11" s="41"/>
    </row>
    <row r="12" spans="1:5" ht="9" customHeight="1" x14ac:dyDescent="0.25">
      <c r="A12" s="39"/>
      <c r="B12" s="39"/>
      <c r="C12" s="39"/>
      <c r="D12" s="39"/>
      <c r="E12" s="39"/>
    </row>
    <row r="13" spans="1:5" ht="30.75" customHeight="1" x14ac:dyDescent="0.25">
      <c r="A13" s="34" t="s">
        <v>39</v>
      </c>
      <c r="B13" s="34"/>
      <c r="C13" s="34"/>
      <c r="D13" s="34"/>
      <c r="E13" s="34"/>
    </row>
    <row r="14" spans="1:5" x14ac:dyDescent="0.25">
      <c r="A14" s="42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4" t="s">
        <v>32</v>
      </c>
      <c r="B16" s="34"/>
      <c r="C16" s="34"/>
      <c r="D16" s="34"/>
      <c r="E16" s="34"/>
    </row>
    <row r="17" spans="1:7" ht="11.25" customHeight="1" x14ac:dyDescent="0.25">
      <c r="A17" s="42" t="s">
        <v>2</v>
      </c>
      <c r="B17" s="39"/>
      <c r="C17" s="39"/>
      <c r="D17" s="39"/>
      <c r="E17" s="3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4" t="s">
        <v>33</v>
      </c>
      <c r="B19" s="34"/>
      <c r="C19" s="34"/>
      <c r="D19" s="34"/>
      <c r="E19" s="34"/>
    </row>
    <row r="20" spans="1:7" ht="10.5" customHeight="1" x14ac:dyDescent="0.25">
      <c r="A20" s="42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34" t="s">
        <v>19</v>
      </c>
      <c r="B22" s="34"/>
      <c r="C22" s="34"/>
      <c r="D22" s="34"/>
      <c r="E22" s="34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34" t="s">
        <v>40</v>
      </c>
      <c r="B24" s="34"/>
      <c r="C24" s="34"/>
      <c r="D24" s="34"/>
      <c r="E24" s="34"/>
    </row>
    <row r="25" spans="1:7" ht="33.75" customHeight="1" x14ac:dyDescent="0.25">
      <c r="A25" s="38" t="s">
        <v>41</v>
      </c>
      <c r="B25" s="38"/>
      <c r="C25" s="38"/>
      <c r="D25" s="38"/>
      <c r="E25" s="38"/>
    </row>
    <row r="26" spans="1:7" x14ac:dyDescent="0.25">
      <c r="A26" s="38"/>
      <c r="B26" s="38"/>
      <c r="C26" s="38"/>
      <c r="D26" s="38"/>
      <c r="E26" s="38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2214.5099999999998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2568.375</v>
      </c>
    </row>
    <row r="30" spans="1:7" ht="51" x14ac:dyDescent="0.25">
      <c r="A30" s="10" t="s">
        <v>42</v>
      </c>
      <c r="B30" s="12" t="s">
        <v>30</v>
      </c>
      <c r="C30" s="3" t="s">
        <v>5</v>
      </c>
      <c r="D30" s="3">
        <v>2.0099999999999998</v>
      </c>
      <c r="E30" s="11">
        <f>D30*F26*G26</f>
        <v>2294.415</v>
      </c>
    </row>
    <row r="31" spans="1:7" ht="51" x14ac:dyDescent="0.25">
      <c r="A31" s="10" t="s">
        <v>43</v>
      </c>
      <c r="B31" s="12" t="s">
        <v>30</v>
      </c>
      <c r="C31" s="3" t="s">
        <v>5</v>
      </c>
      <c r="D31" s="3">
        <v>1.5</v>
      </c>
      <c r="E31" s="11">
        <f>D31*F26*G26</f>
        <v>1712.25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0.51</v>
      </c>
      <c r="E32" s="11">
        <f>D32*F26*G26</f>
        <v>582.16499999999996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0.04</v>
      </c>
      <c r="E33" s="11">
        <f>D33*F26*G26</f>
        <v>45.660000000000004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1404.0450000000001</v>
      </c>
    </row>
    <row r="36" spans="1:5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5" x14ac:dyDescent="0.25">
      <c r="A37" s="19" t="s">
        <v>46</v>
      </c>
      <c r="B37" s="20" t="s">
        <v>47</v>
      </c>
      <c r="C37" s="21" t="s">
        <v>48</v>
      </c>
      <c r="D37" s="21"/>
      <c r="E37" s="22">
        <v>0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13903.470000000001</v>
      </c>
    </row>
    <row r="41" spans="1:5" ht="42.75" customHeight="1" x14ac:dyDescent="0.25">
      <c r="A41" s="34" t="s">
        <v>50</v>
      </c>
      <c r="B41" s="34"/>
      <c r="C41" s="34"/>
      <c r="D41" s="34"/>
      <c r="E41" s="34"/>
    </row>
    <row r="42" spans="1:5" ht="30" customHeight="1" x14ac:dyDescent="0.25">
      <c r="A42" s="34" t="s">
        <v>23</v>
      </c>
      <c r="B42" s="34"/>
      <c r="C42" s="34"/>
      <c r="D42" s="34"/>
      <c r="E42" s="34"/>
    </row>
    <row r="43" spans="1:5" x14ac:dyDescent="0.25">
      <c r="A43" s="34" t="s">
        <v>22</v>
      </c>
      <c r="B43" s="34"/>
      <c r="C43" s="34"/>
      <c r="D43" s="34"/>
      <c r="E43" s="34"/>
    </row>
    <row r="44" spans="1:5" ht="31.5" customHeight="1" x14ac:dyDescent="0.25">
      <c r="A44" s="34" t="s">
        <v>49</v>
      </c>
      <c r="B44" s="34"/>
      <c r="C44" s="34"/>
      <c r="D44" s="34"/>
      <c r="E44" s="34"/>
    </row>
    <row r="45" spans="1:5" x14ac:dyDescent="0.25">
      <c r="A45" s="34" t="s">
        <v>20</v>
      </c>
      <c r="B45" s="34"/>
      <c r="C45" s="34"/>
      <c r="D45" s="34"/>
      <c r="E45" s="34"/>
    </row>
    <row r="46" spans="1:5" x14ac:dyDescent="0.25">
      <c r="A46" s="35" t="s">
        <v>6</v>
      </c>
      <c r="B46" s="35"/>
      <c r="C46" s="35"/>
      <c r="D46" s="35"/>
      <c r="E46" s="35"/>
    </row>
    <row r="47" spans="1:5" x14ac:dyDescent="0.25">
      <c r="A47" s="34" t="s">
        <v>20</v>
      </c>
      <c r="B47" s="34"/>
      <c r="C47" s="34"/>
      <c r="D47" s="34"/>
      <c r="E47" s="34"/>
    </row>
    <row r="48" spans="1:5" ht="15" customHeight="1" x14ac:dyDescent="0.25">
      <c r="A48" s="36" t="s">
        <v>44</v>
      </c>
      <c r="B48" s="36"/>
      <c r="C48" s="36"/>
      <c r="D48" s="36"/>
      <c r="E48" s="8"/>
    </row>
    <row r="49" spans="1:5" ht="11.25" customHeight="1" x14ac:dyDescent="0.25">
      <c r="B49" s="33" t="s">
        <v>21</v>
      </c>
      <c r="C49" s="33"/>
      <c r="D49" s="33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37" t="s">
        <v>45</v>
      </c>
      <c r="B51" s="37"/>
      <c r="C51" s="37"/>
      <c r="D51" s="37"/>
      <c r="E51" s="8"/>
    </row>
    <row r="52" spans="1:5" ht="11.25" customHeight="1" x14ac:dyDescent="0.25">
      <c r="B52" s="33" t="s">
        <v>21</v>
      </c>
      <c r="C52" s="33"/>
      <c r="D52" s="33"/>
      <c r="E52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1:E41"/>
    <mergeCell ref="A42:E42"/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36" zoomScaleNormal="100" zoomScaleSheetLayoutView="100" workbookViewId="0">
      <selection activeCell="A45" sqref="A45:E4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52</v>
      </c>
      <c r="E4" s="47"/>
    </row>
    <row r="5" spans="1:5" x14ac:dyDescent="0.25">
      <c r="A5" s="27"/>
      <c r="B5" s="4"/>
      <c r="C5" s="4"/>
      <c r="D5" s="4"/>
      <c r="E5" s="4"/>
    </row>
    <row r="6" spans="1:5" x14ac:dyDescent="0.25">
      <c r="A6" s="34" t="s">
        <v>0</v>
      </c>
      <c r="B6" s="34"/>
      <c r="C6" s="34"/>
      <c r="D6" s="34"/>
      <c r="E6" s="34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/>
      <c r="B9" s="39"/>
      <c r="C9" s="39"/>
      <c r="D9" s="39"/>
      <c r="E9" s="39"/>
    </row>
    <row r="10" spans="1:5" x14ac:dyDescent="0.25">
      <c r="A10" s="34" t="s">
        <v>38</v>
      </c>
      <c r="B10" s="34"/>
      <c r="C10" s="34"/>
      <c r="D10" s="34"/>
      <c r="E10" s="34"/>
    </row>
    <row r="11" spans="1:5" ht="27.75" customHeight="1" x14ac:dyDescent="0.25">
      <c r="A11" s="40" t="s">
        <v>16</v>
      </c>
      <c r="B11" s="41"/>
      <c r="C11" s="41"/>
      <c r="D11" s="41"/>
      <c r="E11" s="41"/>
    </row>
    <row r="12" spans="1:5" x14ac:dyDescent="0.25">
      <c r="A12" s="39"/>
      <c r="B12" s="39"/>
      <c r="C12" s="39"/>
      <c r="D12" s="39"/>
      <c r="E12" s="39"/>
    </row>
    <row r="13" spans="1:5" ht="31.5" customHeight="1" x14ac:dyDescent="0.25">
      <c r="A13" s="34" t="s">
        <v>39</v>
      </c>
      <c r="B13" s="34"/>
      <c r="C13" s="34"/>
      <c r="D13" s="34"/>
      <c r="E13" s="34"/>
    </row>
    <row r="14" spans="1:5" x14ac:dyDescent="0.25">
      <c r="A14" s="42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4" t="s">
        <v>32</v>
      </c>
      <c r="B16" s="34"/>
      <c r="C16" s="34"/>
      <c r="D16" s="34"/>
      <c r="E16" s="34"/>
    </row>
    <row r="17" spans="1:7" ht="11.25" customHeight="1" x14ac:dyDescent="0.25">
      <c r="A17" s="42" t="s">
        <v>2</v>
      </c>
      <c r="B17" s="39"/>
      <c r="C17" s="39"/>
      <c r="D17" s="39"/>
      <c r="E17" s="39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4" t="s">
        <v>33</v>
      </c>
      <c r="B19" s="34"/>
      <c r="C19" s="34"/>
      <c r="D19" s="34"/>
      <c r="E19" s="34"/>
    </row>
    <row r="20" spans="1:7" ht="10.5" customHeight="1" x14ac:dyDescent="0.25">
      <c r="A20" s="42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34" t="s">
        <v>19</v>
      </c>
      <c r="B22" s="34"/>
      <c r="C22" s="34"/>
      <c r="D22" s="34"/>
      <c r="E22" s="34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34" t="s">
        <v>40</v>
      </c>
      <c r="B24" s="34"/>
      <c r="C24" s="34"/>
      <c r="D24" s="34"/>
      <c r="E24" s="34"/>
    </row>
    <row r="25" spans="1:7" ht="33.75" customHeight="1" x14ac:dyDescent="0.25">
      <c r="A25" s="38" t="s">
        <v>41</v>
      </c>
      <c r="B25" s="38"/>
      <c r="C25" s="38"/>
      <c r="D25" s="38"/>
      <c r="E25" s="38"/>
    </row>
    <row r="26" spans="1:7" x14ac:dyDescent="0.25">
      <c r="A26" s="38"/>
      <c r="B26" s="38"/>
      <c r="C26" s="38"/>
      <c r="D26" s="38"/>
      <c r="E26" s="38"/>
      <c r="F26" s="2">
        <v>380.5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1757.91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2568.375</v>
      </c>
    </row>
    <row r="30" spans="1:7" ht="38.25" x14ac:dyDescent="0.25">
      <c r="A30" s="10" t="s">
        <v>42</v>
      </c>
      <c r="B30" s="12" t="s">
        <v>54</v>
      </c>
      <c r="C30" s="3" t="s">
        <v>5</v>
      </c>
      <c r="D30" s="3">
        <v>2.0499999999999998</v>
      </c>
      <c r="E30" s="11">
        <f>D30*F26*G26</f>
        <v>2340.0749999999998</v>
      </c>
    </row>
    <row r="31" spans="1:7" ht="38.25" x14ac:dyDescent="0.25">
      <c r="A31" s="10" t="s">
        <v>43</v>
      </c>
      <c r="B31" s="12" t="s">
        <v>54</v>
      </c>
      <c r="C31" s="3" t="s">
        <v>5</v>
      </c>
      <c r="D31" s="3">
        <v>1.55</v>
      </c>
      <c r="E31" s="11">
        <f>D31*F26*G26</f>
        <v>1769.3249999999998</v>
      </c>
    </row>
    <row r="32" spans="1:7" ht="60" x14ac:dyDescent="0.25">
      <c r="A32" s="10" t="s">
        <v>28</v>
      </c>
      <c r="B32" s="12" t="s">
        <v>54</v>
      </c>
      <c r="C32" s="3" t="s">
        <v>5</v>
      </c>
      <c r="D32" s="3">
        <v>0.55000000000000004</v>
      </c>
      <c r="E32" s="11">
        <f>D32*F26*G26</f>
        <v>627.82500000000005</v>
      </c>
    </row>
    <row r="33" spans="1:8" ht="38.25" x14ac:dyDescent="0.25">
      <c r="A33" s="10" t="s">
        <v>27</v>
      </c>
      <c r="B33" s="12" t="s">
        <v>54</v>
      </c>
      <c r="C33" s="3" t="s">
        <v>5</v>
      </c>
      <c r="D33" s="3">
        <v>0.04</v>
      </c>
      <c r="E33" s="11">
        <f>D33*F26*G26</f>
        <v>45.660000000000004</v>
      </c>
    </row>
    <row r="34" spans="1:8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3150.5399999999995</v>
      </c>
    </row>
    <row r="36" spans="1:8" ht="15.75" thickBot="1" x14ac:dyDescent="0.3">
      <c r="A36" s="23" t="s">
        <v>51</v>
      </c>
      <c r="B36" s="24" t="s">
        <v>34</v>
      </c>
      <c r="C36" s="25" t="s">
        <v>5</v>
      </c>
      <c r="D36" s="25">
        <v>2.7</v>
      </c>
      <c r="E36" s="26">
        <f>D36*F26*G26</f>
        <v>3082.05</v>
      </c>
    </row>
    <row r="37" spans="1:8" ht="15.75" thickBot="1" x14ac:dyDescent="0.3">
      <c r="A37" s="23" t="s">
        <v>46</v>
      </c>
      <c r="B37" s="24" t="s">
        <v>53</v>
      </c>
      <c r="C37" s="25" t="s">
        <v>48</v>
      </c>
      <c r="D37" s="25"/>
      <c r="E37" s="26">
        <v>307.18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36</v>
      </c>
      <c r="B39" s="15"/>
      <c r="C39" s="16"/>
      <c r="D39" s="16"/>
      <c r="E39" s="17">
        <f>SUM(E28:E38)</f>
        <v>15648.939999999999</v>
      </c>
    </row>
    <row r="41" spans="1:8" ht="30.75" customHeight="1" x14ac:dyDescent="0.25">
      <c r="A41" s="34" t="s">
        <v>61</v>
      </c>
      <c r="B41" s="34"/>
      <c r="C41" s="34"/>
      <c r="D41" s="34"/>
      <c r="E41" s="34"/>
      <c r="F41" s="2" t="s">
        <v>55</v>
      </c>
      <c r="H41" s="2">
        <v>-10095.08</v>
      </c>
    </row>
    <row r="42" spans="1:8" ht="30.75" customHeight="1" x14ac:dyDescent="0.25">
      <c r="A42" s="34" t="s">
        <v>23</v>
      </c>
      <c r="B42" s="34"/>
      <c r="C42" s="34"/>
      <c r="D42" s="34"/>
      <c r="E42" s="34"/>
    </row>
    <row r="43" spans="1:8" x14ac:dyDescent="0.25">
      <c r="A43" s="34" t="s">
        <v>22</v>
      </c>
      <c r="B43" s="34"/>
      <c r="C43" s="34"/>
      <c r="D43" s="34"/>
      <c r="E43" s="34"/>
    </row>
    <row r="44" spans="1:8" x14ac:dyDescent="0.25">
      <c r="A44" s="34" t="s">
        <v>49</v>
      </c>
      <c r="B44" s="34"/>
      <c r="C44" s="34"/>
      <c r="D44" s="34"/>
      <c r="E44" s="34"/>
    </row>
    <row r="45" spans="1:8" x14ac:dyDescent="0.25">
      <c r="A45" s="34" t="s">
        <v>20</v>
      </c>
      <c r="B45" s="34"/>
      <c r="C45" s="34"/>
      <c r="D45" s="34"/>
      <c r="E45" s="34"/>
    </row>
    <row r="46" spans="1:8" x14ac:dyDescent="0.25">
      <c r="A46" s="35" t="s">
        <v>6</v>
      </c>
      <c r="B46" s="35"/>
      <c r="C46" s="35"/>
      <c r="D46" s="35"/>
      <c r="E46" s="35"/>
    </row>
    <row r="47" spans="1:8" x14ac:dyDescent="0.25">
      <c r="A47" s="34" t="s">
        <v>20</v>
      </c>
      <c r="B47" s="34"/>
      <c r="C47" s="34"/>
      <c r="D47" s="34"/>
      <c r="E47" s="34"/>
    </row>
    <row r="48" spans="1:8" x14ac:dyDescent="0.25">
      <c r="A48" s="36" t="s">
        <v>44</v>
      </c>
      <c r="B48" s="36"/>
      <c r="C48" s="36"/>
      <c r="D48" s="36"/>
      <c r="E48" s="8"/>
    </row>
    <row r="49" spans="1:5" x14ac:dyDescent="0.25">
      <c r="B49" s="33" t="s">
        <v>21</v>
      </c>
      <c r="C49" s="33"/>
      <c r="D49" s="33"/>
      <c r="E49" s="9" t="s">
        <v>7</v>
      </c>
    </row>
    <row r="50" spans="1:5" x14ac:dyDescent="0.25">
      <c r="A50" s="28"/>
      <c r="B50" s="28"/>
      <c r="C50" s="28"/>
      <c r="D50" s="28"/>
      <c r="E50" s="28"/>
    </row>
    <row r="51" spans="1:5" x14ac:dyDescent="0.25">
      <c r="A51" s="37" t="s">
        <v>45</v>
      </c>
      <c r="B51" s="37"/>
      <c r="C51" s="37"/>
      <c r="D51" s="37"/>
      <c r="E51" s="8"/>
    </row>
    <row r="52" spans="1:5" x14ac:dyDescent="0.25">
      <c r="B52" s="33" t="s">
        <v>21</v>
      </c>
      <c r="C52" s="33"/>
      <c r="D52" s="33"/>
      <c r="E52" s="9" t="s">
        <v>7</v>
      </c>
    </row>
    <row r="56" spans="1:5" x14ac:dyDescent="0.25">
      <c r="A56" s="18" t="s">
        <v>56</v>
      </c>
    </row>
    <row r="57" spans="1:5" x14ac:dyDescent="0.25">
      <c r="A57" s="2" t="s">
        <v>57</v>
      </c>
      <c r="B57" s="29">
        <v>-10095.08</v>
      </c>
    </row>
    <row r="58" spans="1:5" ht="15.75" x14ac:dyDescent="0.25">
      <c r="A58" s="30" t="s">
        <v>58</v>
      </c>
      <c r="B58" s="31">
        <v>34473.300000000003</v>
      </c>
    </row>
    <row r="59" spans="1:5" x14ac:dyDescent="0.25">
      <c r="A59" s="2" t="s">
        <v>59</v>
      </c>
      <c r="B59" s="31">
        <v>34302.199999999997</v>
      </c>
    </row>
    <row r="60" spans="1:5" x14ac:dyDescent="0.25">
      <c r="A60" s="32" t="s">
        <v>60</v>
      </c>
      <c r="B60" s="29">
        <f>B57+B59-('1 кв.'!E39+'2 кв.'!E39)</f>
        <v>-5345.2900000000045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2016-08-05T13:38:17Z</dcterms:modified>
</cp:coreProperties>
</file>