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Лист1!$A$1:$D$67</definedName>
  </definedNames>
  <calcPr calcId="145621"/>
</workbook>
</file>

<file path=xl/calcChain.xml><?xml version="1.0" encoding="utf-8"?>
<calcChain xmlns="http://schemas.openxmlformats.org/spreadsheetml/2006/main">
  <c r="D11" i="1" l="1"/>
  <c r="D65" i="1"/>
  <c r="F66" i="1" l="1"/>
  <c r="D26" i="1" l="1"/>
  <c r="D27" i="1" l="1"/>
</calcChain>
</file>

<file path=xl/sharedStrings.xml><?xml version="1.0" encoding="utf-8"?>
<sst xmlns="http://schemas.openxmlformats.org/spreadsheetml/2006/main" count="86" uniqueCount="76">
  <si>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</si>
  <si>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</si>
  <si>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</si>
  <si>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</si>
  <si>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</si>
  <si>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</si>
  <si>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</si>
  <si>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</si>
  <si>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</si>
  <si>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</si>
  <si>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</si>
  <si>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</si>
  <si>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</si>
  <si>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</si>
  <si>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</si>
  <si>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</si>
  <si>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</si>
  <si>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</si>
  <si>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</si>
  <si>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</si>
  <si>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</si>
  <si>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</si>
  <si>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</si>
  <si>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</si>
  <si>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</si>
  <si>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</si>
  <si>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</si>
  <si>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</si>
  <si>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по ж.д. ул.Свердлова,37</t>
  </si>
  <si>
    <t>Обслуживание ПУ ГВС</t>
  </si>
  <si>
    <t>Расходы по уборке подъездов</t>
  </si>
  <si>
    <t>Итого, чел/ часов</t>
  </si>
  <si>
    <t>Остаток по лицевому счету на конец  периода :</t>
  </si>
  <si>
    <t>Составил:  инженер ПТО___________________________ Ю.А. Филиппенко</t>
  </si>
  <si>
    <t>Осмотр и сварка, установка крана в подвале</t>
  </si>
  <si>
    <t>Пробивка канализации</t>
  </si>
  <si>
    <t>Установка общедомового водомера хол. Воды</t>
  </si>
  <si>
    <t>Регулировка отопления (1 под.)</t>
  </si>
  <si>
    <t>Установка катушки, снятие счетчика ГВС, запуск дома.</t>
  </si>
  <si>
    <t>Замена КНС</t>
  </si>
  <si>
    <t>Осмотр отопления (кв. 10)</t>
  </si>
  <si>
    <t>Снятие счетчика хол. Воды общедомового</t>
  </si>
  <si>
    <t>Установка хомута на отопления (кв.13), перепаковка шарового крана на стояке отопления (кв. 14)</t>
  </si>
  <si>
    <t>замена патрона, замена ламп (кв.76)</t>
  </si>
  <si>
    <t>Осмотр общедомового эл. Счетчика (кв.45)</t>
  </si>
  <si>
    <t>Осмотр отопления  (кв.45)</t>
  </si>
  <si>
    <t>осмотр и сварка резьбы на стояке ХВС и установка крана (кв.42)</t>
  </si>
  <si>
    <t xml:space="preserve">выгрузка и установка контейнера </t>
  </si>
  <si>
    <t>изготовление и установка деревянных решеток на 5,6 под. (кв.45)</t>
  </si>
  <si>
    <t>апрель</t>
  </si>
  <si>
    <t>обследование отходящих линий, подвального освещения (кв.45)</t>
  </si>
  <si>
    <t>замена общедомового счетчика (кв.45)</t>
  </si>
  <si>
    <t>Замена ламп (кв.45)</t>
  </si>
  <si>
    <t>осмотр и устранение течи КНС (кв.45)</t>
  </si>
  <si>
    <t>осмотр и устранение течи, сварка и замена крана на узле ХВС (кв.45)</t>
  </si>
  <si>
    <t>осмотр и устранение течи ХВС (кв.24)</t>
  </si>
  <si>
    <t>Устранение теси на стояке ХВС, установка хомута (кв.60)</t>
  </si>
  <si>
    <t>Прочистка стояка КНС (кв.76)</t>
  </si>
  <si>
    <t>прочистка КНС в подвале (кв.49)</t>
  </si>
  <si>
    <t>май</t>
  </si>
  <si>
    <t>отключение расходомеров теплосчетчиков</t>
  </si>
  <si>
    <t>покос травы</t>
  </si>
  <si>
    <t>прочистка ГВС (кв.64)</t>
  </si>
  <si>
    <t>пробивка КНС от колодца до стояка (кв.45</t>
  </si>
  <si>
    <t>установка хомута на системе ХВС (кв.45)</t>
  </si>
  <si>
    <t>июнь</t>
  </si>
  <si>
    <t>осмотр стояков отопления и ГВС в квартире (кв.55)</t>
  </si>
  <si>
    <t>установка хомута на ГВС (кв.45)</t>
  </si>
  <si>
    <t>покос травы (кв.45)</t>
  </si>
  <si>
    <t xml:space="preserve">обследование межпанельных швов </t>
  </si>
  <si>
    <t>НА ЛИЦЕВОМ СЧЕТЕ  ЗА  1 полугодие 2014 г.</t>
  </si>
  <si>
    <t>Предъявлено населению 365276,16 в т.ч. оплачено</t>
  </si>
  <si>
    <t>Дымоходы</t>
  </si>
  <si>
    <t>Двери, стояки, КНС</t>
  </si>
  <si>
    <t>Не жилые помещения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</si>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</sst>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64</xdr:row>
      <xdr:rowOff>0</xdr:rowOff>
    </xdr:from>
    <xdr:to>
      <xdr:col>2</xdr:col>
      <xdr:colOff>819150</xdr:colOff>
      <xdr:row>65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7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3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70</v>
      </c>
      <c r="B3" s="19"/>
      <c r="C3" s="19"/>
      <c r="D3" s="19"/>
    </row>
    <row r="4" spans="1:4" x14ac:dyDescent="0.25">
      <c r="A4" s="22" t="s">
        <v>28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D6" s="3">
        <v>-82410.42</v>
      </c>
    </row>
    <row r="7" spans="1:4" ht="14.25" customHeight="1" x14ac:dyDescent="0.25">
      <c r="A7" s="4" t="s">
        <v>3</v>
      </c>
      <c r="B7" s="21" t="s">
        <v>71</v>
      </c>
      <c r="C7" s="21"/>
      <c r="D7" s="5">
        <v>349348.82</v>
      </c>
    </row>
    <row r="8" spans="1:4" x14ac:dyDescent="0.25">
      <c r="A8" s="4"/>
      <c r="B8" s="21" t="s">
        <v>72</v>
      </c>
      <c r="C8" s="21"/>
      <c r="D8" s="5">
        <v>3900</v>
      </c>
    </row>
    <row r="9" spans="1:4" x14ac:dyDescent="0.25">
      <c r="A9" s="18"/>
      <c r="B9" s="21" t="s">
        <v>73</v>
      </c>
      <c r="C9" s="21"/>
      <c r="D9" s="5">
        <v>16875</v>
      </c>
    </row>
    <row r="10" spans="1:4" x14ac:dyDescent="0.25">
      <c r="A10" s="18"/>
      <c r="B10" s="21" t="s">
        <v>74</v>
      </c>
      <c r="C10" s="21"/>
      <c r="D10" s="5">
        <v>5294.64</v>
      </c>
    </row>
    <row r="11" spans="1:4" x14ac:dyDescent="0.25">
      <c r="A11" s="4"/>
      <c r="B11" s="21" t="s">
        <v>4</v>
      </c>
      <c r="C11" s="21"/>
      <c r="D11" s="3">
        <f>D7+D8+D9+D10</f>
        <v>375418.46</v>
      </c>
    </row>
    <row r="12" spans="1:4" x14ac:dyDescent="0.25">
      <c r="B12" s="21"/>
      <c r="C12" s="21"/>
      <c r="D12" s="5"/>
    </row>
    <row r="13" spans="1:4" x14ac:dyDescent="0.25">
      <c r="A13" s="6" t="s">
        <v>5</v>
      </c>
      <c r="B13" s="6" t="s">
        <v>6</v>
      </c>
      <c r="C13" s="24"/>
      <c r="D13" s="7">
        <v>8126.29</v>
      </c>
    </row>
    <row r="14" spans="1:4" x14ac:dyDescent="0.25">
      <c r="A14" s="6"/>
      <c r="B14" s="20" t="s">
        <v>7</v>
      </c>
      <c r="C14" s="20"/>
      <c r="D14" s="8">
        <v>5651.51</v>
      </c>
    </row>
    <row r="15" spans="1:4" x14ac:dyDescent="0.25">
      <c r="A15" s="6"/>
      <c r="B15" s="20" t="s">
        <v>30</v>
      </c>
      <c r="C15" s="20"/>
      <c r="D15" s="8">
        <v>28960.799999999999</v>
      </c>
    </row>
    <row r="16" spans="1:4" x14ac:dyDescent="0.25">
      <c r="A16" s="6"/>
      <c r="B16" s="20" t="s">
        <v>8</v>
      </c>
      <c r="C16" s="20"/>
      <c r="D16" s="8">
        <v>37385.760000000002</v>
      </c>
    </row>
    <row r="17" spans="1:4" x14ac:dyDescent="0.25">
      <c r="A17" s="6"/>
      <c r="B17" s="20" t="s">
        <v>9</v>
      </c>
      <c r="C17" s="20"/>
      <c r="D17" s="8">
        <v>49759.92</v>
      </c>
    </row>
    <row r="18" spans="1:4" x14ac:dyDescent="0.25">
      <c r="A18" s="6"/>
      <c r="B18" s="9" t="s">
        <v>10</v>
      </c>
      <c r="C18" s="25"/>
      <c r="D18" s="8">
        <v>39492</v>
      </c>
    </row>
    <row r="19" spans="1:4" x14ac:dyDescent="0.25">
      <c r="A19" s="6"/>
      <c r="B19" s="20" t="s">
        <v>23</v>
      </c>
      <c r="C19" s="20"/>
      <c r="D19" s="8">
        <v>10004.64</v>
      </c>
    </row>
    <row r="20" spans="1:4" x14ac:dyDescent="0.25">
      <c r="A20" s="6"/>
      <c r="B20" s="20" t="s">
        <v>26</v>
      </c>
      <c r="C20" s="20"/>
      <c r="D20" s="8">
        <v>2369.52</v>
      </c>
    </row>
    <row r="21" spans="1:4" x14ac:dyDescent="0.25">
      <c r="A21" s="6"/>
      <c r="B21" s="20" t="s">
        <v>29</v>
      </c>
      <c r="C21" s="20"/>
      <c r="D21" s="8">
        <v>8424.9599999999991</v>
      </c>
    </row>
    <row r="22" spans="1:4" x14ac:dyDescent="0.25">
      <c r="A22" s="6"/>
      <c r="B22" s="20" t="s">
        <v>24</v>
      </c>
      <c r="C22" s="20"/>
      <c r="D22" s="8">
        <v>1842.96</v>
      </c>
    </row>
    <row r="23" spans="1:4" x14ac:dyDescent="0.25">
      <c r="A23" s="6"/>
      <c r="B23" s="20" t="s">
        <v>75</v>
      </c>
      <c r="C23" s="20"/>
      <c r="D23" s="8">
        <v>3560</v>
      </c>
    </row>
    <row r="24" spans="1:4" x14ac:dyDescent="0.25">
      <c r="A24" s="6"/>
      <c r="B24" s="9" t="s">
        <v>25</v>
      </c>
      <c r="C24" s="25"/>
      <c r="D24" s="8">
        <v>42124.800000000003</v>
      </c>
    </row>
    <row r="25" spans="1:4" x14ac:dyDescent="0.25">
      <c r="A25" s="6"/>
      <c r="B25" s="9" t="s">
        <v>22</v>
      </c>
      <c r="C25" s="25"/>
      <c r="D25" s="8">
        <v>100046.39999999999</v>
      </c>
    </row>
    <row r="26" spans="1:4" x14ac:dyDescent="0.25">
      <c r="A26" s="6"/>
      <c r="B26" s="20" t="s">
        <v>11</v>
      </c>
      <c r="C26" s="20"/>
      <c r="D26" s="10">
        <f>SUM(D13:D25)</f>
        <v>337749.55999999994</v>
      </c>
    </row>
    <row r="27" spans="1:4" x14ac:dyDescent="0.25">
      <c r="A27" s="20" t="s">
        <v>32</v>
      </c>
      <c r="B27" s="20"/>
      <c r="C27" s="20"/>
      <c r="D27" s="10">
        <f>D6+D11-D26</f>
        <v>-44741.519999999902</v>
      </c>
    </row>
    <row r="28" spans="1:4" x14ac:dyDescent="0.25">
      <c r="A28" s="19"/>
      <c r="B28" s="19"/>
      <c r="C28" s="19"/>
    </row>
    <row r="29" spans="1:4" x14ac:dyDescent="0.25">
      <c r="A29" s="11" t="s">
        <v>12</v>
      </c>
      <c r="B29" s="11" t="s">
        <v>13</v>
      </c>
      <c r="C29" s="26" t="s">
        <v>14</v>
      </c>
      <c r="D29" s="12" t="s">
        <v>15</v>
      </c>
    </row>
    <row r="30" spans="1:4" x14ac:dyDescent="0.25">
      <c r="A30" s="13"/>
      <c r="B30" s="13"/>
      <c r="C30" s="27"/>
      <c r="D30" s="14" t="s">
        <v>16</v>
      </c>
    </row>
    <row r="31" spans="1:4" x14ac:dyDescent="0.25">
      <c r="A31" s="15" t="s">
        <v>19</v>
      </c>
      <c r="B31" s="15" t="s">
        <v>27</v>
      </c>
      <c r="C31" s="16" t="s">
        <v>34</v>
      </c>
      <c r="D31" s="15">
        <v>8</v>
      </c>
    </row>
    <row r="32" spans="1:4" x14ac:dyDescent="0.25">
      <c r="A32" s="15"/>
      <c r="B32" s="15"/>
      <c r="C32" s="16" t="s">
        <v>35</v>
      </c>
      <c r="D32" s="15">
        <v>0.8</v>
      </c>
    </row>
    <row r="33" spans="1:4" x14ac:dyDescent="0.25">
      <c r="A33" s="15"/>
      <c r="B33" s="15"/>
      <c r="C33" s="16" t="s">
        <v>36</v>
      </c>
      <c r="D33" s="15">
        <v>1</v>
      </c>
    </row>
    <row r="34" spans="1:4" x14ac:dyDescent="0.25">
      <c r="A34" s="15"/>
      <c r="B34" s="15"/>
      <c r="C34" s="16" t="s">
        <v>37</v>
      </c>
      <c r="D34" s="15">
        <v>0.8</v>
      </c>
    </row>
    <row r="35" spans="1:4" x14ac:dyDescent="0.25">
      <c r="A35" s="15"/>
      <c r="B35" s="15"/>
      <c r="C35" s="16" t="s">
        <v>38</v>
      </c>
      <c r="D35" s="15">
        <v>1.6</v>
      </c>
    </row>
    <row r="36" spans="1:4" x14ac:dyDescent="0.25">
      <c r="A36" s="15"/>
      <c r="B36" s="15"/>
      <c r="C36" s="16" t="s">
        <v>39</v>
      </c>
      <c r="D36" s="15">
        <v>16</v>
      </c>
    </row>
    <row r="37" spans="1:4" x14ac:dyDescent="0.25">
      <c r="A37" s="15"/>
      <c r="B37" s="15"/>
      <c r="C37" s="16" t="s">
        <v>40</v>
      </c>
      <c r="D37" s="15">
        <v>1</v>
      </c>
    </row>
    <row r="38" spans="1:4" x14ac:dyDescent="0.25">
      <c r="A38" s="15"/>
      <c r="B38" s="15"/>
      <c r="C38" s="16" t="s">
        <v>41</v>
      </c>
      <c r="D38" s="15">
        <v>1</v>
      </c>
    </row>
    <row r="39" spans="1:4" ht="31.5" x14ac:dyDescent="0.25">
      <c r="A39" s="15" t="s">
        <v>20</v>
      </c>
      <c r="B39" s="15" t="s">
        <v>27</v>
      </c>
      <c r="C39" s="16" t="s">
        <v>42</v>
      </c>
      <c r="D39" s="15">
        <v>1.2</v>
      </c>
    </row>
    <row r="40" spans="1:4" x14ac:dyDescent="0.25">
      <c r="A40" s="15" t="s">
        <v>21</v>
      </c>
      <c r="B40" s="15" t="s">
        <v>18</v>
      </c>
      <c r="C40" s="16" t="s">
        <v>43</v>
      </c>
      <c r="D40" s="15">
        <v>1</v>
      </c>
    </row>
    <row r="41" spans="1:4" x14ac:dyDescent="0.25">
      <c r="A41" s="15"/>
      <c r="B41" s="15"/>
      <c r="C41" s="16" t="s">
        <v>44</v>
      </c>
      <c r="D41" s="15">
        <v>0.15</v>
      </c>
    </row>
    <row r="42" spans="1:4" x14ac:dyDescent="0.25">
      <c r="A42" s="15"/>
      <c r="B42" s="15" t="s">
        <v>27</v>
      </c>
      <c r="C42" s="16" t="s">
        <v>45</v>
      </c>
      <c r="D42" s="15">
        <v>0.3</v>
      </c>
    </row>
    <row r="43" spans="1:4" x14ac:dyDescent="0.25">
      <c r="A43" s="15"/>
      <c r="B43" s="15"/>
      <c r="C43" s="16" t="s">
        <v>40</v>
      </c>
      <c r="D43" s="15">
        <v>1</v>
      </c>
    </row>
    <row r="44" spans="1:4" ht="14.25" customHeight="1" x14ac:dyDescent="0.25">
      <c r="A44" s="15"/>
      <c r="B44" s="15"/>
      <c r="C44" s="16" t="s">
        <v>46</v>
      </c>
      <c r="D44" s="15">
        <v>8</v>
      </c>
    </row>
    <row r="45" spans="1:4" x14ac:dyDescent="0.25">
      <c r="A45" s="15"/>
      <c r="B45" s="15" t="s">
        <v>17</v>
      </c>
      <c r="C45" s="16" t="s">
        <v>47</v>
      </c>
      <c r="D45" s="15">
        <v>0.4</v>
      </c>
    </row>
    <row r="46" spans="1:4" ht="31.5" x14ac:dyDescent="0.25">
      <c r="A46" s="15"/>
      <c r="B46" s="15"/>
      <c r="C46" s="16" t="s">
        <v>48</v>
      </c>
      <c r="D46" s="15">
        <v>10</v>
      </c>
    </row>
    <row r="47" spans="1:4" ht="31.5" x14ac:dyDescent="0.25">
      <c r="A47" s="15" t="s">
        <v>49</v>
      </c>
      <c r="B47" s="15" t="s">
        <v>18</v>
      </c>
      <c r="C47" s="16" t="s">
        <v>50</v>
      </c>
      <c r="D47" s="15">
        <v>1</v>
      </c>
    </row>
    <row r="48" spans="1:4" x14ac:dyDescent="0.25">
      <c r="A48" s="15"/>
      <c r="B48" s="15"/>
      <c r="C48" s="16" t="s">
        <v>51</v>
      </c>
      <c r="D48" s="15">
        <v>6</v>
      </c>
    </row>
    <row r="49" spans="1:4" x14ac:dyDescent="0.25">
      <c r="A49" s="15"/>
      <c r="B49" s="15"/>
      <c r="C49" s="16" t="s">
        <v>52</v>
      </c>
      <c r="D49" s="15">
        <v>0.1</v>
      </c>
    </row>
    <row r="50" spans="1:4" x14ac:dyDescent="0.25">
      <c r="A50" s="15"/>
      <c r="B50" s="15" t="s">
        <v>27</v>
      </c>
      <c r="C50" s="16" t="s">
        <v>53</v>
      </c>
      <c r="D50" s="15">
        <v>1</v>
      </c>
    </row>
    <row r="51" spans="1:4" ht="31.5" x14ac:dyDescent="0.25">
      <c r="A51" s="15"/>
      <c r="B51" s="15"/>
      <c r="C51" s="16" t="s">
        <v>54</v>
      </c>
      <c r="D51" s="15">
        <v>6</v>
      </c>
    </row>
    <row r="52" spans="1:4" x14ac:dyDescent="0.25">
      <c r="A52" s="15"/>
      <c r="B52" s="15"/>
      <c r="C52" s="16" t="s">
        <v>55</v>
      </c>
      <c r="D52" s="15">
        <v>2</v>
      </c>
    </row>
    <row r="53" spans="1:4" x14ac:dyDescent="0.25">
      <c r="A53" s="15"/>
      <c r="B53" s="15"/>
      <c r="C53" s="16" t="s">
        <v>56</v>
      </c>
      <c r="D53" s="15">
        <v>1</v>
      </c>
    </row>
    <row r="54" spans="1:4" x14ac:dyDescent="0.25">
      <c r="A54" s="15"/>
      <c r="B54" s="15"/>
      <c r="C54" s="16" t="s">
        <v>57</v>
      </c>
      <c r="D54" s="15">
        <v>2</v>
      </c>
    </row>
    <row r="55" spans="1:4" x14ac:dyDescent="0.25">
      <c r="A55" s="15"/>
      <c r="B55" s="15"/>
      <c r="C55" s="16" t="s">
        <v>58</v>
      </c>
      <c r="D55" s="15">
        <v>1.5</v>
      </c>
    </row>
    <row r="56" spans="1:4" x14ac:dyDescent="0.25">
      <c r="A56" s="15" t="s">
        <v>59</v>
      </c>
      <c r="B56" s="15" t="s">
        <v>18</v>
      </c>
      <c r="C56" s="16" t="s">
        <v>60</v>
      </c>
      <c r="D56" s="15">
        <v>0.66</v>
      </c>
    </row>
    <row r="57" spans="1:4" x14ac:dyDescent="0.25">
      <c r="A57" s="15"/>
      <c r="B57" s="15" t="s">
        <v>17</v>
      </c>
      <c r="C57" s="16" t="s">
        <v>61</v>
      </c>
      <c r="D57" s="15">
        <v>2</v>
      </c>
    </row>
    <row r="58" spans="1:4" x14ac:dyDescent="0.25">
      <c r="A58" s="15"/>
      <c r="B58" s="15" t="s">
        <v>27</v>
      </c>
      <c r="C58" s="16" t="s">
        <v>62</v>
      </c>
      <c r="D58" s="15">
        <v>1</v>
      </c>
    </row>
    <row r="59" spans="1:4" x14ac:dyDescent="0.25">
      <c r="A59" s="15"/>
      <c r="B59" s="15"/>
      <c r="C59" s="16" t="s">
        <v>63</v>
      </c>
      <c r="D59" s="15">
        <v>0.8</v>
      </c>
    </row>
    <row r="60" spans="1:4" x14ac:dyDescent="0.25">
      <c r="A60" s="15"/>
      <c r="B60" s="15"/>
      <c r="C60" s="16" t="s">
        <v>64</v>
      </c>
      <c r="D60" s="15">
        <v>0.5</v>
      </c>
    </row>
    <row r="61" spans="1:4" x14ac:dyDescent="0.25">
      <c r="A61" s="15" t="s">
        <v>65</v>
      </c>
      <c r="B61" s="15" t="s">
        <v>27</v>
      </c>
      <c r="C61" s="16" t="s">
        <v>66</v>
      </c>
      <c r="D61" s="15">
        <v>1</v>
      </c>
    </row>
    <row r="62" spans="1:4" x14ac:dyDescent="0.25">
      <c r="A62" s="15"/>
      <c r="B62" s="15"/>
      <c r="C62" s="16" t="s">
        <v>67</v>
      </c>
      <c r="D62" s="15">
        <v>0.4</v>
      </c>
    </row>
    <row r="63" spans="1:4" x14ac:dyDescent="0.25">
      <c r="A63" s="15"/>
      <c r="B63" s="15" t="s">
        <v>17</v>
      </c>
      <c r="C63" s="16" t="s">
        <v>68</v>
      </c>
      <c r="D63" s="15">
        <v>0.7</v>
      </c>
    </row>
    <row r="64" spans="1:4" x14ac:dyDescent="0.25">
      <c r="A64" s="15"/>
      <c r="B64" s="15"/>
      <c r="C64" s="16" t="s">
        <v>69</v>
      </c>
      <c r="D64" s="15">
        <v>2</v>
      </c>
    </row>
    <row r="65" spans="1:6" x14ac:dyDescent="0.25">
      <c r="A65" s="15"/>
      <c r="B65" s="15"/>
      <c r="C65" s="28" t="s">
        <v>31</v>
      </c>
      <c r="D65" s="17">
        <f>SUM(D31:D64)</f>
        <v>81.91</v>
      </c>
    </row>
    <row r="66" spans="1:6" x14ac:dyDescent="0.25">
      <c r="A66" s="6"/>
      <c r="B66" s="6"/>
      <c r="C66" s="24"/>
      <c r="D66" s="6"/>
      <c r="F66" s="1">
        <f>D65*99.21</f>
        <v>8126.2910999999995</v>
      </c>
    </row>
    <row r="67" spans="1:6" x14ac:dyDescent="0.25">
      <c r="B67" s="1" t="s">
        <v>33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8:C28"/>
    <mergeCell ref="B15:C15"/>
    <mergeCell ref="B17:C17"/>
    <mergeCell ref="B19:C19"/>
    <mergeCell ref="B26:C26"/>
    <mergeCell ref="A27:C27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2014-07-25T06:42:25Z</dcterms:modified>
</cp:coreProperties>
</file>