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H30" i="1" l="1"/>
  <c r="D31" i="1" l="1"/>
  <c r="D19" i="1" l="1"/>
  <c r="D9" i="1"/>
  <c r="D20" i="1" l="1"/>
</calcChain>
</file>

<file path=xl/sharedStrings.xml><?xml version="1.0" encoding="utf-8"?>
<sst xmlns="http://schemas.openxmlformats.org/spreadsheetml/2006/main" count="41" uniqueCount="39">
  <si>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</si>
  <si>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</si>
  <si>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</si>
  <si>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</si>
  <si>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</si>
  <si>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</si>
  <si>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</si>
  <si>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</si>
  <si>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</si>
  <si>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</si>
  <si>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</si>
  <si>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</si>
  <si>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</si>
  <si>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</si>
  <si>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</si>
  <si>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</si>
  <si>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</si>
  <si>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</si>
  <si>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</si>
  <si>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</si>
  <si>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</si>
  <si>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</si>
  <si>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</si>
  <si>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Общепроизводственные расходы</t>
  </si>
  <si>
    <t>январь</t>
  </si>
  <si>
    <t>по ж.д. ул.Свердлова,23</t>
  </si>
  <si>
    <t>февраль</t>
  </si>
  <si>
    <t>Расходы по уборке  подъездов</t>
  </si>
  <si>
    <t>Остаток по лицевому счету на конец  периода:</t>
  </si>
  <si>
    <t>Составил:  инженер ПТО___________________________ Ю.А. Филиппенко</t>
  </si>
  <si>
    <t>замена лампы, ремонт светильника</t>
  </si>
  <si>
    <t xml:space="preserve">Осмотр ВРУ </t>
  </si>
  <si>
    <t>Демонтаж, монтаж общедомового счетчика</t>
  </si>
  <si>
    <t>осмотр электрооборудования</t>
  </si>
  <si>
    <t>осмотр счетчиков</t>
  </si>
  <si>
    <t>осмотр освещения на лестничных площадках и в подвалах</t>
  </si>
  <si>
    <t xml:space="preserve">установка контейнера на площадке </t>
  </si>
  <si>
    <t>НА ЛИЦЕВОМ СЧЕТЕ  ЗА 1 квартал 2014 г.</t>
  </si>
  <si>
    <t>Предъявлено населению 28493,23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</si>
</sst>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2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30</xdr:row>
      <xdr:rowOff>0</xdr:rowOff>
    </xdr:from>
    <xdr:to>
      <xdr:col>2</xdr:col>
      <xdr:colOff>819150</xdr:colOff>
      <xdr:row>31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21" zoomScaleNormal="100" zoomScaleSheetLayoutView="100" workbookViewId="0">
      <selection activeCell="H31" sqref="H3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7" t="s">
        <v>0</v>
      </c>
      <c r="B1" s="27"/>
      <c r="C1" s="27"/>
      <c r="D1" s="27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37</v>
      </c>
      <c r="B3" s="24"/>
      <c r="C3" s="24"/>
      <c r="D3" s="24"/>
    </row>
    <row r="4" spans="1:4" x14ac:dyDescent="0.25">
      <c r="A4" s="27" t="s">
        <v>25</v>
      </c>
      <c r="B4" s="27"/>
      <c r="C4" s="27"/>
      <c r="D4" s="27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-114589.22</v>
      </c>
    </row>
    <row r="7" spans="1:4" ht="14.25" customHeight="1" x14ac:dyDescent="0.25">
      <c r="A7" s="4" t="s">
        <v>3</v>
      </c>
      <c r="B7" s="26" t="s">
        <v>38</v>
      </c>
      <c r="C7" s="26"/>
      <c r="D7" s="5">
        <v>27446.13</v>
      </c>
    </row>
    <row r="8" spans="1:4" x14ac:dyDescent="0.25">
      <c r="A8" s="4"/>
      <c r="B8" s="26" t="s">
        <v>4</v>
      </c>
      <c r="C8" s="26"/>
      <c r="D8" s="5">
        <v>0</v>
      </c>
    </row>
    <row r="9" spans="1:4" x14ac:dyDescent="0.25">
      <c r="A9" s="4"/>
      <c r="B9" s="26" t="s">
        <v>5</v>
      </c>
      <c r="C9" s="26"/>
      <c r="D9" s="3">
        <f>D7+D8</f>
        <v>27446.13</v>
      </c>
    </row>
    <row r="10" spans="1:4" x14ac:dyDescent="0.25">
      <c r="B10" s="26"/>
      <c r="C10" s="26"/>
      <c r="D10" s="5"/>
    </row>
    <row r="11" spans="1:4" x14ac:dyDescent="0.25">
      <c r="A11" s="6" t="s">
        <v>6</v>
      </c>
      <c r="B11" s="6" t="s">
        <v>7</v>
      </c>
      <c r="C11" s="6"/>
      <c r="D11" s="7">
        <v>1166.71</v>
      </c>
    </row>
    <row r="12" spans="1:4" x14ac:dyDescent="0.25">
      <c r="A12" s="6"/>
      <c r="B12" s="25" t="s">
        <v>8</v>
      </c>
      <c r="C12" s="25"/>
      <c r="D12" s="8">
        <v>163.5</v>
      </c>
    </row>
    <row r="13" spans="1:4" x14ac:dyDescent="0.25">
      <c r="A13" s="6"/>
      <c r="B13" s="9" t="s">
        <v>9</v>
      </c>
      <c r="C13" s="9"/>
      <c r="D13" s="8">
        <v>3377.34</v>
      </c>
    </row>
    <row r="14" spans="1:4" x14ac:dyDescent="0.25">
      <c r="A14" s="6"/>
      <c r="B14" s="25" t="s">
        <v>27</v>
      </c>
      <c r="C14" s="25"/>
      <c r="D14" s="8">
        <v>2616.2399999999998</v>
      </c>
    </row>
    <row r="15" spans="1:4" x14ac:dyDescent="0.25">
      <c r="A15" s="6"/>
      <c r="B15" s="25" t="s">
        <v>10</v>
      </c>
      <c r="C15" s="25"/>
      <c r="D15" s="8">
        <v>4495.17</v>
      </c>
    </row>
    <row r="16" spans="1:4" x14ac:dyDescent="0.25">
      <c r="A16" s="6"/>
      <c r="B16" s="10" t="s">
        <v>11</v>
      </c>
      <c r="C16" s="10"/>
      <c r="D16" s="8">
        <v>3567.6</v>
      </c>
    </row>
    <row r="17" spans="1:8" x14ac:dyDescent="0.25">
      <c r="A17" s="6"/>
      <c r="B17" s="10" t="s">
        <v>23</v>
      </c>
      <c r="C17" s="10"/>
      <c r="D17" s="8">
        <v>3805.44</v>
      </c>
    </row>
    <row r="18" spans="1:8" x14ac:dyDescent="0.25">
      <c r="A18" s="6"/>
      <c r="B18" s="10" t="s">
        <v>22</v>
      </c>
      <c r="C18" s="10"/>
      <c r="D18" s="8">
        <v>9037.92</v>
      </c>
    </row>
    <row r="19" spans="1:8" x14ac:dyDescent="0.25">
      <c r="A19" s="6"/>
      <c r="B19" s="25" t="s">
        <v>12</v>
      </c>
      <c r="C19" s="25"/>
      <c r="D19" s="11">
        <f>SUM(D11:D18)</f>
        <v>28229.919999999998</v>
      </c>
    </row>
    <row r="20" spans="1:8" x14ac:dyDescent="0.25">
      <c r="A20" s="25" t="s">
        <v>28</v>
      </c>
      <c r="B20" s="25"/>
      <c r="C20" s="25"/>
      <c r="D20" s="11">
        <f>D6+D9-D19</f>
        <v>-115373.01</v>
      </c>
    </row>
    <row r="21" spans="1:8" x14ac:dyDescent="0.25">
      <c r="A21" s="24"/>
      <c r="B21" s="24"/>
      <c r="C21" s="24"/>
    </row>
    <row r="22" spans="1:8" x14ac:dyDescent="0.25">
      <c r="A22" s="12" t="s">
        <v>13</v>
      </c>
      <c r="B22" s="12" t="s">
        <v>14</v>
      </c>
      <c r="C22" s="12" t="s">
        <v>15</v>
      </c>
      <c r="D22" s="13" t="s">
        <v>16</v>
      </c>
    </row>
    <row r="23" spans="1:8" x14ac:dyDescent="0.25">
      <c r="A23" s="14"/>
      <c r="B23" s="14"/>
      <c r="C23" s="14"/>
      <c r="D23" s="15" t="s">
        <v>17</v>
      </c>
    </row>
    <row r="24" spans="1:8" x14ac:dyDescent="0.25">
      <c r="A24" s="1" t="s">
        <v>24</v>
      </c>
      <c r="B24" s="16" t="s">
        <v>19</v>
      </c>
      <c r="C24" s="16" t="s">
        <v>30</v>
      </c>
      <c r="D24" s="17">
        <v>2.4</v>
      </c>
    </row>
    <row r="25" spans="1:8" x14ac:dyDescent="0.25">
      <c r="A25" s="16" t="s">
        <v>26</v>
      </c>
      <c r="B25" s="16" t="s">
        <v>19</v>
      </c>
      <c r="C25" s="16" t="s">
        <v>31</v>
      </c>
      <c r="D25" s="16">
        <v>3</v>
      </c>
    </row>
    <row r="26" spans="1:8" x14ac:dyDescent="0.25">
      <c r="A26" s="16" t="s">
        <v>21</v>
      </c>
      <c r="B26" s="16" t="s">
        <v>19</v>
      </c>
      <c r="C26" s="16" t="s">
        <v>32</v>
      </c>
      <c r="D26" s="18">
        <v>1</v>
      </c>
    </row>
    <row r="27" spans="1:8" x14ac:dyDescent="0.25">
      <c r="A27" s="16"/>
      <c r="B27" s="16"/>
      <c r="C27" s="16" t="s">
        <v>33</v>
      </c>
      <c r="D27" s="16">
        <v>1</v>
      </c>
    </row>
    <row r="28" spans="1:8" x14ac:dyDescent="0.25">
      <c r="A28" s="16"/>
      <c r="B28" s="16"/>
      <c r="C28" s="16" t="s">
        <v>34</v>
      </c>
      <c r="D28" s="16">
        <v>1</v>
      </c>
    </row>
    <row r="29" spans="1:8" x14ac:dyDescent="0.25">
      <c r="A29" s="16"/>
      <c r="B29" s="19"/>
      <c r="C29" s="20" t="s">
        <v>35</v>
      </c>
      <c r="D29" s="21">
        <v>0.36</v>
      </c>
    </row>
    <row r="30" spans="1:8" x14ac:dyDescent="0.25">
      <c r="A30" s="16"/>
      <c r="B30" s="16" t="s">
        <v>18</v>
      </c>
      <c r="C30" s="20" t="s">
        <v>36</v>
      </c>
      <c r="D30" s="16">
        <v>3</v>
      </c>
      <c r="H30" s="1">
        <f>D31*99.21</f>
        <v>1166.7095999999999</v>
      </c>
    </row>
    <row r="31" spans="1:8" x14ac:dyDescent="0.25">
      <c r="A31" s="16"/>
      <c r="B31" s="16"/>
      <c r="C31" s="22" t="s">
        <v>20</v>
      </c>
      <c r="D31" s="23">
        <f>SUM(D24:D30)</f>
        <v>11.76</v>
      </c>
    </row>
    <row r="33" spans="2:2" x14ac:dyDescent="0.25">
      <c r="B33" s="1" t="s">
        <v>29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1:C21"/>
    <mergeCell ref="B15:C15"/>
    <mergeCell ref="B19:C19"/>
    <mergeCell ref="A20:C20"/>
    <mergeCell ref="B14:C14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2014-04-24T09:53:14Z</dcterms:modified>
</cp:coreProperties>
</file>