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/>
</workbook>
</file>

<file path=xl/calcChain.xml><?xml version="1.0" encoding="utf-8"?>
<calcChain xmlns="http://schemas.openxmlformats.org/spreadsheetml/2006/main">
  <c r="D41" i="1" l="1"/>
  <c r="I28" i="1" l="1"/>
  <c r="D9" i="1" l="1"/>
  <c r="D23" i="1" l="1"/>
  <c r="D24" i="1" s="1"/>
</calcChain>
</file>

<file path=xl/sharedStrings.xml><?xml version="1.0" encoding="utf-8"?>
<sst xmlns="http://schemas.openxmlformats.org/spreadsheetml/2006/main" count="61" uniqueCount="52">
  <si>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</si>
  <si>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</si>
  <si>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</si>
  <si>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</si>
  <si>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</si>
  <si>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</si>
  <si>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</si>
  <si>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</si>
  <si>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</si>
  <si>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</si>
  <si>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</si>
  <si>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</si>
  <si>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</si>
  <si>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</si>
  <si>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</si>
  <si>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</si>
  <si>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</si>
  <si>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</si>
  <si>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</si>
  <si>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</si>
  <si>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</si>
  <si>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</si>
  <si>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</si>
  <si>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</si>
  <si>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</si>
  <si>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</si>
  <si>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</si>
  <si>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</si>
  <si>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</si>
  <si>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ул.Правды,4</t>
  </si>
  <si>
    <t>Остаток по лицевому счету на конец периода:</t>
  </si>
  <si>
    <t>Расходы по уборке подъездов</t>
  </si>
  <si>
    <t>Составил:  инженер ПТО___________________________ Ю.А. Филиппенко</t>
  </si>
  <si>
    <t>Осмотр УЗО</t>
  </si>
  <si>
    <t>Утепление дверей</t>
  </si>
  <si>
    <t>Ремонт сетей ТУ</t>
  </si>
  <si>
    <t>Осмотр и прочистка КНС (кв.59)</t>
  </si>
  <si>
    <t>апрель</t>
  </si>
  <si>
    <t>Осмотр системы водоснабжения (кв.41)</t>
  </si>
  <si>
    <t>замер досок, изготовление сидений на детской площадке</t>
  </si>
  <si>
    <t>май</t>
  </si>
  <si>
    <t>осмотр ВРУ, эт.щитов, освещения</t>
  </si>
  <si>
    <t>покос травы (кв.8)</t>
  </si>
  <si>
    <t>установка сидений на детской качели</t>
  </si>
  <si>
    <t>прочистка канализации (кв.8)</t>
  </si>
  <si>
    <t>июнь</t>
  </si>
  <si>
    <t>осмотр КНС и водоснабжения (кв.8)</t>
  </si>
  <si>
    <t>обследование освещения лестничных площадок и подвальных помещений, замена ламп в подвале (кв.8)</t>
  </si>
  <si>
    <t>покос травы</t>
  </si>
  <si>
    <t>НА ЛИЦЕВОМ СЧЕТЕ  ЗА 1 полугодие 2014 г.</t>
  </si>
  <si>
    <t>Предъявлено населению  255720,83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</si>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</sst>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6754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31" zoomScaleNormal="100" zoomScaleSheetLayoutView="100" workbookViewId="0">
      <selection activeCell="F36" sqref="F3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3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49</v>
      </c>
      <c r="B3" s="22"/>
      <c r="C3" s="22"/>
      <c r="D3" s="22"/>
    </row>
    <row r="4" spans="1:4" x14ac:dyDescent="0.25">
      <c r="A4" s="21" t="s">
        <v>29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D6" s="3">
        <v>24852.880000000001</v>
      </c>
    </row>
    <row r="7" spans="1:4" ht="14.25" customHeight="1" x14ac:dyDescent="0.25">
      <c r="A7" s="4" t="s">
        <v>3</v>
      </c>
      <c r="B7" s="19" t="s">
        <v>50</v>
      </c>
      <c r="C7" s="19"/>
      <c r="D7" s="5">
        <v>244061.39</v>
      </c>
    </row>
    <row r="8" spans="1:4" x14ac:dyDescent="0.25">
      <c r="A8" s="4"/>
      <c r="B8" s="19" t="s">
        <v>4</v>
      </c>
      <c r="C8" s="19"/>
      <c r="D8" s="5">
        <v>0</v>
      </c>
    </row>
    <row r="9" spans="1:4" x14ac:dyDescent="0.25">
      <c r="A9" s="4"/>
      <c r="B9" s="19" t="s">
        <v>5</v>
      </c>
      <c r="C9" s="19"/>
      <c r="D9" s="3">
        <f>D7+D8</f>
        <v>244061.39</v>
      </c>
    </row>
    <row r="10" spans="1:4" x14ac:dyDescent="0.25">
      <c r="B10" s="19"/>
      <c r="C10" s="19"/>
      <c r="D10" s="5"/>
    </row>
    <row r="11" spans="1:4" x14ac:dyDescent="0.25">
      <c r="A11" s="6" t="s">
        <v>6</v>
      </c>
      <c r="B11" s="6" t="s">
        <v>7</v>
      </c>
      <c r="C11" s="24"/>
      <c r="D11" s="7">
        <v>2350.2800000000002</v>
      </c>
    </row>
    <row r="12" spans="1:4" x14ac:dyDescent="0.25">
      <c r="A12" s="6"/>
      <c r="B12" s="20" t="s">
        <v>8</v>
      </c>
      <c r="C12" s="20"/>
      <c r="D12" s="8">
        <v>1860.7</v>
      </c>
    </row>
    <row r="13" spans="1:4" x14ac:dyDescent="0.25">
      <c r="A13" s="6"/>
      <c r="B13" s="20" t="s">
        <v>9</v>
      </c>
      <c r="C13" s="20"/>
      <c r="D13" s="8">
        <v>23608.080000000002</v>
      </c>
    </row>
    <row r="14" spans="1:4" x14ac:dyDescent="0.25">
      <c r="A14" s="6"/>
      <c r="B14" s="20" t="s">
        <v>31</v>
      </c>
      <c r="C14" s="20"/>
      <c r="D14" s="8">
        <v>18286.62</v>
      </c>
    </row>
    <row r="15" spans="1:4" x14ac:dyDescent="0.25">
      <c r="A15" s="6"/>
      <c r="B15" s="20" t="s">
        <v>10</v>
      </c>
      <c r="C15" s="20"/>
      <c r="D15" s="8">
        <v>31419.72</v>
      </c>
    </row>
    <row r="16" spans="1:4" x14ac:dyDescent="0.25">
      <c r="A16" s="6"/>
      <c r="B16" s="9" t="s">
        <v>11</v>
      </c>
      <c r="C16" s="25"/>
      <c r="D16" s="8">
        <v>24938.1</v>
      </c>
    </row>
    <row r="17" spans="1:9" x14ac:dyDescent="0.25">
      <c r="A17" s="6"/>
      <c r="B17" s="20" t="s">
        <v>25</v>
      </c>
      <c r="C17" s="20"/>
      <c r="D17" s="8">
        <v>6317.64</v>
      </c>
    </row>
    <row r="18" spans="1:9" x14ac:dyDescent="0.25">
      <c r="A18" s="6"/>
      <c r="B18" s="20" t="s">
        <v>26</v>
      </c>
      <c r="C18" s="20"/>
      <c r="D18" s="8">
        <v>1496.28</v>
      </c>
    </row>
    <row r="19" spans="1:9" x14ac:dyDescent="0.25">
      <c r="A19" s="6"/>
      <c r="B19" s="20" t="s">
        <v>27</v>
      </c>
      <c r="C19" s="20"/>
      <c r="D19" s="8">
        <v>1496.28</v>
      </c>
    </row>
    <row r="20" spans="1:9" x14ac:dyDescent="0.25">
      <c r="A20" s="6"/>
      <c r="B20" s="20" t="s">
        <v>51</v>
      </c>
      <c r="C20" s="20"/>
      <c r="D20" s="8">
        <v>2400</v>
      </c>
    </row>
    <row r="21" spans="1:9" x14ac:dyDescent="0.25">
      <c r="A21" s="6"/>
      <c r="B21" s="9" t="s">
        <v>28</v>
      </c>
      <c r="C21" s="25"/>
      <c r="D21" s="8">
        <v>26600.639999999999</v>
      </c>
    </row>
    <row r="22" spans="1:9" x14ac:dyDescent="0.25">
      <c r="A22" s="6"/>
      <c r="B22" s="9" t="s">
        <v>24</v>
      </c>
      <c r="C22" s="25"/>
      <c r="D22" s="8">
        <v>63176.52</v>
      </c>
    </row>
    <row r="23" spans="1:9" x14ac:dyDescent="0.25">
      <c r="A23" s="6"/>
      <c r="B23" s="20" t="s">
        <v>12</v>
      </c>
      <c r="C23" s="20"/>
      <c r="D23" s="10">
        <f>SUM(D11:D22)</f>
        <v>203950.86</v>
      </c>
    </row>
    <row r="24" spans="1:9" x14ac:dyDescent="0.25">
      <c r="A24" s="20" t="s">
        <v>30</v>
      </c>
      <c r="B24" s="20"/>
      <c r="C24" s="20"/>
      <c r="D24" s="11">
        <f>D6+D9-D23</f>
        <v>64963.410000000033</v>
      </c>
    </row>
    <row r="25" spans="1:9" x14ac:dyDescent="0.25">
      <c r="A25" s="22"/>
      <c r="B25" s="22"/>
      <c r="C25" s="22"/>
    </row>
    <row r="26" spans="1:9" x14ac:dyDescent="0.25">
      <c r="A26" s="12" t="s">
        <v>13</v>
      </c>
      <c r="B26" s="12" t="s">
        <v>14</v>
      </c>
      <c r="C26" s="26" t="s">
        <v>15</v>
      </c>
      <c r="D26" s="13" t="s">
        <v>16</v>
      </c>
    </row>
    <row r="27" spans="1:9" x14ac:dyDescent="0.25">
      <c r="A27" s="14"/>
      <c r="B27" s="14"/>
      <c r="C27" s="27"/>
      <c r="D27" s="15" t="s">
        <v>17</v>
      </c>
    </row>
    <row r="28" spans="1:9" x14ac:dyDescent="0.25">
      <c r="A28" s="16" t="s">
        <v>22</v>
      </c>
      <c r="B28" s="16" t="s">
        <v>20</v>
      </c>
      <c r="C28" s="28" t="s">
        <v>33</v>
      </c>
      <c r="D28" s="16">
        <v>1.2</v>
      </c>
      <c r="I28" s="1">
        <f>D41*99.21</f>
        <v>2300.6799000000001</v>
      </c>
    </row>
    <row r="29" spans="1:9" x14ac:dyDescent="0.25">
      <c r="A29" s="16"/>
      <c r="B29" s="16" t="s">
        <v>19</v>
      </c>
      <c r="C29" s="28" t="s">
        <v>34</v>
      </c>
      <c r="D29" s="17">
        <v>8</v>
      </c>
    </row>
    <row r="30" spans="1:9" ht="16.5" customHeight="1" x14ac:dyDescent="0.25">
      <c r="A30" s="16" t="s">
        <v>23</v>
      </c>
      <c r="B30" s="16" t="s">
        <v>20</v>
      </c>
      <c r="C30" s="29" t="s">
        <v>35</v>
      </c>
      <c r="D30" s="16">
        <v>0.5</v>
      </c>
    </row>
    <row r="31" spans="1:9" x14ac:dyDescent="0.25">
      <c r="A31" s="16"/>
      <c r="B31" s="16" t="s">
        <v>18</v>
      </c>
      <c r="C31" s="28" t="s">
        <v>36</v>
      </c>
      <c r="D31" s="17">
        <v>4.5999999999999996</v>
      </c>
    </row>
    <row r="32" spans="1:9" ht="16.5" customHeight="1" x14ac:dyDescent="0.25">
      <c r="A32" s="16" t="s">
        <v>37</v>
      </c>
      <c r="B32" s="16" t="s">
        <v>18</v>
      </c>
      <c r="C32" s="30" t="s">
        <v>38</v>
      </c>
      <c r="D32" s="16">
        <v>0.5</v>
      </c>
    </row>
    <row r="33" spans="1:4" ht="16.5" customHeight="1" x14ac:dyDescent="0.25">
      <c r="A33" s="16"/>
      <c r="B33" s="16" t="s">
        <v>19</v>
      </c>
      <c r="C33" s="30" t="s">
        <v>39</v>
      </c>
      <c r="D33" s="16">
        <v>0.33</v>
      </c>
    </row>
    <row r="34" spans="1:4" ht="16.5" customHeight="1" x14ac:dyDescent="0.25">
      <c r="A34" s="16" t="s">
        <v>40</v>
      </c>
      <c r="B34" s="16" t="s">
        <v>20</v>
      </c>
      <c r="C34" s="30" t="s">
        <v>41</v>
      </c>
      <c r="D34" s="16">
        <v>1.5</v>
      </c>
    </row>
    <row r="35" spans="1:4" ht="16.5" customHeight="1" x14ac:dyDescent="0.25">
      <c r="A35" s="16"/>
      <c r="B35" s="16" t="s">
        <v>19</v>
      </c>
      <c r="C35" s="30" t="s">
        <v>42</v>
      </c>
      <c r="D35" s="16">
        <v>2.1</v>
      </c>
    </row>
    <row r="36" spans="1:4" ht="16.5" customHeight="1" x14ac:dyDescent="0.25">
      <c r="A36" s="16"/>
      <c r="B36" s="16"/>
      <c r="C36" s="30" t="s">
        <v>43</v>
      </c>
      <c r="D36" s="16">
        <v>0.66</v>
      </c>
    </row>
    <row r="37" spans="1:4" ht="16.5" customHeight="1" x14ac:dyDescent="0.25">
      <c r="A37" s="16"/>
      <c r="B37" s="16" t="s">
        <v>18</v>
      </c>
      <c r="C37" s="30" t="s">
        <v>44</v>
      </c>
      <c r="D37" s="16">
        <v>2</v>
      </c>
    </row>
    <row r="38" spans="1:4" ht="16.5" customHeight="1" x14ac:dyDescent="0.25">
      <c r="A38" s="16" t="s">
        <v>45</v>
      </c>
      <c r="B38" s="16" t="s">
        <v>18</v>
      </c>
      <c r="C38" s="30" t="s">
        <v>46</v>
      </c>
      <c r="D38" s="16">
        <v>0.3</v>
      </c>
    </row>
    <row r="39" spans="1:4" ht="16.5" customHeight="1" x14ac:dyDescent="0.25">
      <c r="A39" s="16"/>
      <c r="B39" s="16" t="s">
        <v>20</v>
      </c>
      <c r="C39" s="30" t="s">
        <v>47</v>
      </c>
      <c r="D39" s="16">
        <v>0.5</v>
      </c>
    </row>
    <row r="40" spans="1:4" ht="16.5" customHeight="1" x14ac:dyDescent="0.25">
      <c r="A40" s="16"/>
      <c r="B40" s="16" t="s">
        <v>19</v>
      </c>
      <c r="C40" s="30" t="s">
        <v>48</v>
      </c>
      <c r="D40" s="16">
        <v>1</v>
      </c>
    </row>
    <row r="41" spans="1:4" x14ac:dyDescent="0.25">
      <c r="A41" s="16"/>
      <c r="B41" s="16"/>
      <c r="C41" s="31" t="s">
        <v>21</v>
      </c>
      <c r="D41" s="18">
        <f>SUM(D28:D40)</f>
        <v>23.19</v>
      </c>
    </row>
    <row r="43" spans="1:4" x14ac:dyDescent="0.25">
      <c r="B43" s="1" t="s">
        <v>32</v>
      </c>
    </row>
  </sheetData>
  <mergeCells count="20"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2014-07-24T10:42:30Z</dcterms:modified>
</cp:coreProperties>
</file>