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Лист1!$A$1:$D$94</definedName>
  </definedNames>
  <calcPr calcId="145621"/>
</workbook>
</file>

<file path=xl/calcChain.xml><?xml version="1.0" encoding="utf-8"?>
<calcChain xmlns="http://schemas.openxmlformats.org/spreadsheetml/2006/main">
  <c r="D90" i="1" l="1"/>
  <c r="D23" i="1" l="1"/>
  <c r="D9" i="1" l="1"/>
  <c r="D24" i="1" l="1"/>
</calcChain>
</file>

<file path=xl/sharedStrings.xml><?xml version="1.0" encoding="utf-8"?>
<sst xmlns="http://schemas.openxmlformats.org/spreadsheetml/2006/main" count="122" uniqueCount="104">
  <si>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</si>
  <si>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</si>
  <si>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</si>
  <si>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</si>
  <si>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</si>
  <si>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</si>
  <si>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</si>
  <si>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</si>
  <si>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</si>
  <si>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</si>
  <si>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</si>
  <si>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</si>
  <si>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</si>
  <si>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</si>
  <si>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</si>
  <si>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</si>
  <si>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</si>
  <si>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</si>
  <si>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</si>
  <si>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</si>
  <si>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</si>
  <si>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</si>
  <si>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</si>
  <si>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</si>
  <si>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</si>
  <si>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</si>
  <si>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</si>
  <si>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</si>
  <si>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Остаток по лицевому счету на конец  периода:</t>
  </si>
  <si>
    <t>Уборка подъездов</t>
  </si>
  <si>
    <t>Итого, чел/ час</t>
  </si>
  <si>
    <t>Составил:  инженер ПТО___________________________ Ю.А. Филиппенко</t>
  </si>
  <si>
    <t>электрики</t>
  </si>
  <si>
    <t>Свещ. Магистральной трубы ГВС</t>
  </si>
  <si>
    <t>Осмотр канализации в подвале</t>
  </si>
  <si>
    <t>Пробивка канализации в подвале</t>
  </si>
  <si>
    <t>Обследование фонового стояка</t>
  </si>
  <si>
    <t>Замена ламп</t>
  </si>
  <si>
    <t>Осмотр чердачного помещения. Расклейка объявлений</t>
  </si>
  <si>
    <t>Ремонт проводки в эт. Щитке (кв.57)</t>
  </si>
  <si>
    <t>осмотр эл.щитов, этажных счетчиков (кв.40)</t>
  </si>
  <si>
    <t>Осмотр этажных эл. Счетчиков, ППР (кв.57)</t>
  </si>
  <si>
    <t>осмотр канализационной гребенки (кв.25-28)</t>
  </si>
  <si>
    <t>Осмотр отопления в подъезде, устранение течи (под.1, 3 эт.) кв.13</t>
  </si>
  <si>
    <t>апрель</t>
  </si>
  <si>
    <t>ремонт освещения (кв.50)</t>
  </si>
  <si>
    <t xml:space="preserve">демонтаж светильника, монтаж светильника </t>
  </si>
  <si>
    <t>демонтаж, монтаж выключателя (кв.5)</t>
  </si>
  <si>
    <t>ремонт освещения (кв.3)</t>
  </si>
  <si>
    <t>ремонт подъездов после пожара 1 под. (кв.13)</t>
  </si>
  <si>
    <t>остекление 2-х окон (кв.13)</t>
  </si>
  <si>
    <t>очистка чердачного лаза</t>
  </si>
  <si>
    <t>выгрузка лесов и подмостей, поднятие на 5-й эт., установка</t>
  </si>
  <si>
    <t>осмотр, демонтаж и монтаж лежака КНС в подвале (кв.2)</t>
  </si>
  <si>
    <t>осмотр и монтаж КНС в подвале (кв.13)</t>
  </si>
  <si>
    <t>устранение течи ХВС в подвале (кв.39)</t>
  </si>
  <si>
    <t>демонтаж стояка ХВС  с заменой его на полипропилен (кв.63,67)</t>
  </si>
  <si>
    <t>перепись материала для замены КНС, раскопка грунта, пробивка отверстий для прокладки лежака КНС (кв.13)</t>
  </si>
  <si>
    <t>Проливка стояка отопления (кв.4)</t>
  </si>
  <si>
    <t>устранение течи батареи в подъезде (кв.13)</t>
  </si>
  <si>
    <t>осмотр водоснабжения в подвале (кв.13)</t>
  </si>
  <si>
    <t>май</t>
  </si>
  <si>
    <t>ремонт освещения на лестничной площадке</t>
  </si>
  <si>
    <t>покраска МАФ (кв.13)</t>
  </si>
  <si>
    <t>покос травы (кв.13)</t>
  </si>
  <si>
    <t>установка водоразборного крана (кв.13)</t>
  </si>
  <si>
    <t>замена запорной арматуры на теплоузле в подвале (кв.13)</t>
  </si>
  <si>
    <t>осмотр, демонтаж , монтаж стояка отопления и замена кранов в подвале (кв.13)</t>
  </si>
  <si>
    <t>июнь</t>
  </si>
  <si>
    <t>осмотр и опресовка дома в подвале (кв.13)</t>
  </si>
  <si>
    <t>проверка давления на ХВС (кв.67)</t>
  </si>
  <si>
    <t>набивка гранбуксы крана на стояке в подвале (кв.57)</t>
  </si>
  <si>
    <t>осмотр и слив дома системы отопления к подготовке к зиме, обследование стояков отопления (кв.13)</t>
  </si>
  <si>
    <t>осмотр, демонтаж, монтаж кранов на стояках отопления в подвале (кв.13)</t>
  </si>
  <si>
    <t>осмотр эл. оборудования, подключение эл.сетей освещения (кв.32)</t>
  </si>
  <si>
    <t xml:space="preserve">осмотр кровли на протекание </t>
  </si>
  <si>
    <t>ремонт доводчика, забивка смотрового окна (кв.13)</t>
  </si>
  <si>
    <t>уборка мусора (кв.13)</t>
  </si>
  <si>
    <t>Обслуживание ВДПО</t>
  </si>
  <si>
    <t>июль</t>
  </si>
  <si>
    <t>ТО ВРУ, этажных щитков, подвального и подъездного освещения (кв.13)</t>
  </si>
  <si>
    <t>Замена светильника в тамбуре 4 п., 1 эт. Ремонт эл. Щита  (кв.13)</t>
  </si>
  <si>
    <t>замена и ремонт освещения лестничных площадок 3 п., 1,2 эт.</t>
  </si>
  <si>
    <t>приготовление бетонной смеси, бетонирование отмостки (кв.13)</t>
  </si>
  <si>
    <t>оштукатуривание цоколя (кв. 13)</t>
  </si>
  <si>
    <t>покос травы ( кв.57)</t>
  </si>
  <si>
    <t>осмотр и ревизия КНС (кв.37)</t>
  </si>
  <si>
    <t>август</t>
  </si>
  <si>
    <t>побелка цоколя известковым раствором (кв.13)</t>
  </si>
  <si>
    <t>сентябрь</t>
  </si>
  <si>
    <t>замена светильника дн.света (кв.39)</t>
  </si>
  <si>
    <t>замена светильника дн.света (кв.57)</t>
  </si>
  <si>
    <t>ремонт освещения , демонтаж монтаж светильника, замена ламп (кв.32)</t>
  </si>
  <si>
    <t xml:space="preserve">отключение автомата освещение подъезда </t>
  </si>
  <si>
    <t>Замена светильника</t>
  </si>
  <si>
    <t>ремонт освещения в подъезде 2 (кв.13)</t>
  </si>
  <si>
    <t>затяжка контакта на автомате (кв.6)</t>
  </si>
  <si>
    <t>осмотр эл.оборудования, эл.щитов, ВРУ (кв.2)</t>
  </si>
  <si>
    <t>замена стекла (кв.57)</t>
  </si>
  <si>
    <t>Прочистка вентканалов</t>
  </si>
  <si>
    <t>ремонт забора (кв.13)</t>
  </si>
  <si>
    <t>НА ЛИЦЕВОМ СЧЕТЕ  ЗА 9 месяцев 2014 г.</t>
  </si>
  <si>
    <t>Предъявлено населению 415349,55 в т.ч. оплачено</t>
  </si>
  <si>
    <t>по ж.д. ул. Крупской,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</si>
</sst>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0" borderId="3" xfId="0" applyFont="1" applyBorder="1" applyAlignment="1"/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89</xdr:row>
      <xdr:rowOff>0</xdr:rowOff>
    </xdr:from>
    <xdr:to>
      <xdr:col>2</xdr:col>
      <xdr:colOff>819150</xdr:colOff>
      <xdr:row>90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view="pageBreakPreview" topLeftCell="A79" zoomScaleNormal="100" zoomScaleSheetLayoutView="100" workbookViewId="0">
      <selection activeCell="G37" sqref="G3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3" customWidth="1"/>
    <col min="4" max="4" width="12.140625" style="1" customWidth="1"/>
    <col min="5" max="16384" width="9.140625" style="1"/>
  </cols>
  <sheetData>
    <row r="1" spans="1:4" x14ac:dyDescent="0.25">
      <c r="A1" s="34" t="s">
        <v>0</v>
      </c>
      <c r="B1" s="34"/>
      <c r="C1" s="34"/>
      <c r="D1" s="34"/>
    </row>
    <row r="2" spans="1:4" x14ac:dyDescent="0.25">
      <c r="A2" s="31" t="s">
        <v>1</v>
      </c>
      <c r="B2" s="31"/>
      <c r="C2" s="31"/>
      <c r="D2" s="31"/>
    </row>
    <row r="3" spans="1:4" x14ac:dyDescent="0.25">
      <c r="A3" s="31" t="s">
        <v>101</v>
      </c>
      <c r="B3" s="31"/>
      <c r="C3" s="31"/>
      <c r="D3" s="31"/>
    </row>
    <row r="4" spans="1:4" x14ac:dyDescent="0.25">
      <c r="A4" s="34" t="s">
        <v>103</v>
      </c>
      <c r="B4" s="34"/>
      <c r="C4" s="34"/>
      <c r="D4" s="34"/>
    </row>
    <row r="5" spans="1:4" x14ac:dyDescent="0.25">
      <c r="A5" s="31"/>
      <c r="B5" s="31"/>
      <c r="C5" s="31"/>
    </row>
    <row r="6" spans="1:4" x14ac:dyDescent="0.25">
      <c r="A6" s="2" t="s">
        <v>2</v>
      </c>
      <c r="B6" s="2"/>
      <c r="D6" s="4">
        <v>15103.79</v>
      </c>
    </row>
    <row r="7" spans="1:4" ht="14.25" customHeight="1" x14ac:dyDescent="0.25">
      <c r="A7" s="5" t="s">
        <v>3</v>
      </c>
      <c r="B7" s="33" t="s">
        <v>102</v>
      </c>
      <c r="C7" s="33"/>
      <c r="D7" s="6">
        <v>410881.9</v>
      </c>
    </row>
    <row r="8" spans="1:4" x14ac:dyDescent="0.25">
      <c r="A8" s="5"/>
      <c r="B8" s="33" t="s">
        <v>4</v>
      </c>
      <c r="C8" s="33"/>
      <c r="D8" s="6">
        <v>0</v>
      </c>
    </row>
    <row r="9" spans="1:4" x14ac:dyDescent="0.25">
      <c r="A9" s="5"/>
      <c r="B9" s="33" t="s">
        <v>5</v>
      </c>
      <c r="C9" s="33"/>
      <c r="D9" s="4">
        <f>D7+D8</f>
        <v>410881.9</v>
      </c>
    </row>
    <row r="10" spans="1:4" x14ac:dyDescent="0.25">
      <c r="B10" s="33"/>
      <c r="C10" s="33"/>
      <c r="D10" s="6"/>
    </row>
    <row r="11" spans="1:4" x14ac:dyDescent="0.25">
      <c r="A11" s="7" t="s">
        <v>6</v>
      </c>
      <c r="B11" s="7" t="s">
        <v>7</v>
      </c>
      <c r="C11" s="8"/>
      <c r="D11" s="9">
        <v>50110.98</v>
      </c>
    </row>
    <row r="12" spans="1:4" x14ac:dyDescent="0.25">
      <c r="A12" s="7"/>
      <c r="B12" s="32" t="s">
        <v>8</v>
      </c>
      <c r="C12" s="32"/>
      <c r="D12" s="10">
        <v>13089.12</v>
      </c>
    </row>
    <row r="13" spans="1:4" x14ac:dyDescent="0.25">
      <c r="A13" s="7"/>
      <c r="B13" s="32" t="s">
        <v>9</v>
      </c>
      <c r="C13" s="32"/>
      <c r="D13" s="10">
        <v>41549.699999999997</v>
      </c>
    </row>
    <row r="14" spans="1:4" x14ac:dyDescent="0.25">
      <c r="A14" s="7"/>
      <c r="B14" s="32" t="s">
        <v>29</v>
      </c>
      <c r="C14" s="32"/>
      <c r="D14" s="10">
        <v>32960.07</v>
      </c>
    </row>
    <row r="15" spans="1:4" x14ac:dyDescent="0.25">
      <c r="A15" s="7"/>
      <c r="B15" s="32" t="s">
        <v>10</v>
      </c>
      <c r="C15" s="32"/>
      <c r="D15" s="10">
        <v>57530.31</v>
      </c>
    </row>
    <row r="16" spans="1:4" x14ac:dyDescent="0.25">
      <c r="A16" s="7"/>
      <c r="B16" s="11" t="s">
        <v>11</v>
      </c>
      <c r="C16" s="12"/>
      <c r="D16" s="10">
        <v>44945.55</v>
      </c>
    </row>
    <row r="17" spans="1:4" x14ac:dyDescent="0.25">
      <c r="A17" s="7"/>
      <c r="B17" s="32" t="s">
        <v>24</v>
      </c>
      <c r="C17" s="32"/>
      <c r="D17" s="10">
        <v>11386.17</v>
      </c>
    </row>
    <row r="18" spans="1:4" x14ac:dyDescent="0.25">
      <c r="A18" s="7"/>
      <c r="B18" s="32" t="s">
        <v>25</v>
      </c>
      <c r="C18" s="32"/>
      <c r="D18" s="10">
        <v>2696.76</v>
      </c>
    </row>
    <row r="19" spans="1:4" x14ac:dyDescent="0.25">
      <c r="A19" s="7"/>
      <c r="B19" s="32" t="s">
        <v>26</v>
      </c>
      <c r="C19" s="32"/>
      <c r="D19" s="10">
        <v>2696.76</v>
      </c>
    </row>
    <row r="20" spans="1:4" x14ac:dyDescent="0.25">
      <c r="A20" s="7"/>
      <c r="B20" s="32" t="s">
        <v>78</v>
      </c>
      <c r="C20" s="32"/>
      <c r="D20" s="10">
        <v>12131.25</v>
      </c>
    </row>
    <row r="21" spans="1:4" x14ac:dyDescent="0.25">
      <c r="A21" s="7"/>
      <c r="B21" s="11" t="s">
        <v>27</v>
      </c>
      <c r="C21" s="12"/>
      <c r="D21" s="10">
        <v>47941.919999999998</v>
      </c>
    </row>
    <row r="22" spans="1:4" x14ac:dyDescent="0.25">
      <c r="A22" s="7"/>
      <c r="B22" s="11" t="s">
        <v>23</v>
      </c>
      <c r="C22" s="12"/>
      <c r="D22" s="10">
        <v>113862.06</v>
      </c>
    </row>
    <row r="23" spans="1:4" x14ac:dyDescent="0.25">
      <c r="A23" s="7"/>
      <c r="B23" s="32" t="s">
        <v>12</v>
      </c>
      <c r="C23" s="32"/>
      <c r="D23" s="13">
        <f>SUM(D11:D22)</f>
        <v>430900.65</v>
      </c>
    </row>
    <row r="24" spans="1:4" x14ac:dyDescent="0.25">
      <c r="A24" s="32" t="s">
        <v>28</v>
      </c>
      <c r="B24" s="32"/>
      <c r="C24" s="32"/>
      <c r="D24" s="13">
        <f>D6+D9-D23</f>
        <v>-4914.960000000021</v>
      </c>
    </row>
    <row r="25" spans="1:4" x14ac:dyDescent="0.25">
      <c r="A25" s="31"/>
      <c r="B25" s="31"/>
      <c r="C25" s="31"/>
    </row>
    <row r="26" spans="1:4" x14ac:dyDescent="0.25">
      <c r="A26" s="14" t="s">
        <v>13</v>
      </c>
      <c r="B26" s="14" t="s">
        <v>14</v>
      </c>
      <c r="C26" s="15" t="s">
        <v>15</v>
      </c>
      <c r="D26" s="16" t="s">
        <v>16</v>
      </c>
    </row>
    <row r="27" spans="1:4" x14ac:dyDescent="0.25">
      <c r="A27" s="17"/>
      <c r="B27" s="17"/>
      <c r="C27" s="18"/>
      <c r="D27" s="19" t="s">
        <v>17</v>
      </c>
    </row>
    <row r="28" spans="1:4" x14ac:dyDescent="0.25">
      <c r="A28" s="20" t="s">
        <v>20</v>
      </c>
      <c r="B28" s="20" t="s">
        <v>18</v>
      </c>
      <c r="C28" s="21" t="s">
        <v>33</v>
      </c>
      <c r="D28" s="22">
        <v>1</v>
      </c>
    </row>
    <row r="29" spans="1:4" x14ac:dyDescent="0.25">
      <c r="A29" s="20"/>
      <c r="B29" s="23"/>
      <c r="C29" s="24" t="s">
        <v>34</v>
      </c>
      <c r="D29" s="22">
        <v>1</v>
      </c>
    </row>
    <row r="30" spans="1:4" x14ac:dyDescent="0.25">
      <c r="A30" s="20"/>
      <c r="B30" s="20"/>
      <c r="C30" s="24" t="s">
        <v>35</v>
      </c>
      <c r="D30" s="22">
        <v>4.8</v>
      </c>
    </row>
    <row r="31" spans="1:4" x14ac:dyDescent="0.25">
      <c r="A31" s="20"/>
      <c r="B31" s="20"/>
      <c r="C31" s="24" t="s">
        <v>36</v>
      </c>
      <c r="D31" s="20">
        <v>1</v>
      </c>
    </row>
    <row r="32" spans="1:4" x14ac:dyDescent="0.25">
      <c r="A32" s="20"/>
      <c r="B32" s="20"/>
      <c r="C32" s="21" t="s">
        <v>34</v>
      </c>
      <c r="D32" s="20">
        <v>1</v>
      </c>
    </row>
    <row r="33" spans="1:4" x14ac:dyDescent="0.25">
      <c r="A33" s="20" t="s">
        <v>21</v>
      </c>
      <c r="B33" s="20" t="s">
        <v>32</v>
      </c>
      <c r="C33" s="21" t="s">
        <v>37</v>
      </c>
      <c r="D33" s="20">
        <v>1.7</v>
      </c>
    </row>
    <row r="34" spans="1:4" x14ac:dyDescent="0.25">
      <c r="A34" s="20"/>
      <c r="B34" s="20" t="s">
        <v>19</v>
      </c>
      <c r="C34" s="21" t="s">
        <v>38</v>
      </c>
      <c r="D34" s="20">
        <v>3</v>
      </c>
    </row>
    <row r="35" spans="1:4" x14ac:dyDescent="0.25">
      <c r="A35" s="20" t="s">
        <v>22</v>
      </c>
      <c r="B35" s="20" t="s">
        <v>32</v>
      </c>
      <c r="C35" s="21" t="s">
        <v>39</v>
      </c>
      <c r="D35" s="20">
        <v>2</v>
      </c>
    </row>
    <row r="36" spans="1:4" x14ac:dyDescent="0.25">
      <c r="A36" s="20"/>
      <c r="B36" s="20"/>
      <c r="C36" s="21" t="s">
        <v>40</v>
      </c>
      <c r="D36" s="25">
        <v>1</v>
      </c>
    </row>
    <row r="37" spans="1:4" x14ac:dyDescent="0.25">
      <c r="A37" s="20"/>
      <c r="B37" s="20"/>
      <c r="C37" s="21" t="s">
        <v>41</v>
      </c>
      <c r="D37" s="25">
        <v>1</v>
      </c>
    </row>
    <row r="38" spans="1:4" x14ac:dyDescent="0.25">
      <c r="A38" s="20"/>
      <c r="B38" s="20" t="s">
        <v>18</v>
      </c>
      <c r="C38" s="21" t="s">
        <v>42</v>
      </c>
      <c r="D38" s="25">
        <v>2</v>
      </c>
    </row>
    <row r="39" spans="1:4" ht="31.5" x14ac:dyDescent="0.25">
      <c r="A39" s="20"/>
      <c r="B39" s="20"/>
      <c r="C39" s="21" t="s">
        <v>43</v>
      </c>
      <c r="D39" s="22">
        <v>1</v>
      </c>
    </row>
    <row r="40" spans="1:4" x14ac:dyDescent="0.25">
      <c r="A40" s="20" t="s">
        <v>44</v>
      </c>
      <c r="B40" s="20" t="s">
        <v>32</v>
      </c>
      <c r="C40" s="21" t="s">
        <v>45</v>
      </c>
      <c r="D40" s="25">
        <v>4</v>
      </c>
    </row>
    <row r="41" spans="1:4" x14ac:dyDescent="0.25">
      <c r="A41" s="20"/>
      <c r="B41" s="20"/>
      <c r="C41" s="21" t="s">
        <v>46</v>
      </c>
      <c r="D41" s="25">
        <v>5</v>
      </c>
    </row>
    <row r="42" spans="1:4" x14ac:dyDescent="0.25">
      <c r="A42" s="20"/>
      <c r="B42" s="20"/>
      <c r="C42" s="21" t="s">
        <v>47</v>
      </c>
      <c r="D42" s="25">
        <v>4</v>
      </c>
    </row>
    <row r="43" spans="1:4" x14ac:dyDescent="0.25">
      <c r="A43" s="20"/>
      <c r="B43" s="20"/>
      <c r="C43" s="21" t="s">
        <v>48</v>
      </c>
      <c r="D43" s="25">
        <v>1.5</v>
      </c>
    </row>
    <row r="44" spans="1:4" x14ac:dyDescent="0.25">
      <c r="A44" s="20"/>
      <c r="B44" s="20" t="s">
        <v>19</v>
      </c>
      <c r="C44" s="21" t="s">
        <v>49</v>
      </c>
      <c r="D44" s="25">
        <v>120</v>
      </c>
    </row>
    <row r="45" spans="1:4" x14ac:dyDescent="0.25">
      <c r="A45" s="20"/>
      <c r="B45" s="20"/>
      <c r="C45" s="21" t="s">
        <v>50</v>
      </c>
      <c r="D45" s="25">
        <v>8</v>
      </c>
    </row>
    <row r="46" spans="1:4" x14ac:dyDescent="0.25">
      <c r="A46" s="20"/>
      <c r="B46" s="20"/>
      <c r="C46" s="21" t="s">
        <v>51</v>
      </c>
      <c r="D46" s="25">
        <v>4</v>
      </c>
    </row>
    <row r="47" spans="1:4" ht="31.5" x14ac:dyDescent="0.25">
      <c r="A47" s="20"/>
      <c r="B47" s="20"/>
      <c r="C47" s="21" t="s">
        <v>52</v>
      </c>
      <c r="D47" s="25">
        <v>6</v>
      </c>
    </row>
    <row r="48" spans="1:4" x14ac:dyDescent="0.25">
      <c r="A48" s="20"/>
      <c r="B48" s="20" t="s">
        <v>18</v>
      </c>
      <c r="C48" s="21" t="s">
        <v>53</v>
      </c>
      <c r="D48" s="25">
        <v>33</v>
      </c>
    </row>
    <row r="49" spans="1:4" x14ac:dyDescent="0.25">
      <c r="A49" s="20"/>
      <c r="B49" s="20"/>
      <c r="C49" s="21" t="s">
        <v>54</v>
      </c>
      <c r="D49" s="25">
        <v>16</v>
      </c>
    </row>
    <row r="50" spans="1:4" x14ac:dyDescent="0.25">
      <c r="A50" s="20"/>
      <c r="B50" s="20"/>
      <c r="C50" s="21" t="s">
        <v>55</v>
      </c>
      <c r="D50" s="25">
        <v>1.5</v>
      </c>
    </row>
    <row r="51" spans="1:4" ht="31.5" x14ac:dyDescent="0.25">
      <c r="A51" s="20"/>
      <c r="B51" s="20"/>
      <c r="C51" s="21" t="s">
        <v>56</v>
      </c>
      <c r="D51" s="25">
        <v>12</v>
      </c>
    </row>
    <row r="52" spans="1:4" ht="31.5" x14ac:dyDescent="0.25">
      <c r="A52" s="20"/>
      <c r="B52" s="20"/>
      <c r="C52" s="21" t="s">
        <v>57</v>
      </c>
      <c r="D52" s="25">
        <v>5.7</v>
      </c>
    </row>
    <row r="53" spans="1:4" x14ac:dyDescent="0.25">
      <c r="A53" s="20"/>
      <c r="B53" s="20"/>
      <c r="C53" s="21" t="s">
        <v>58</v>
      </c>
      <c r="D53" s="25">
        <v>1</v>
      </c>
    </row>
    <row r="54" spans="1:4" x14ac:dyDescent="0.25">
      <c r="A54" s="20"/>
      <c r="B54" s="20"/>
      <c r="C54" s="21" t="s">
        <v>59</v>
      </c>
      <c r="D54" s="25">
        <v>1.4</v>
      </c>
    </row>
    <row r="55" spans="1:4" x14ac:dyDescent="0.25">
      <c r="A55" s="20"/>
      <c r="B55" s="20"/>
      <c r="C55" s="21" t="s">
        <v>60</v>
      </c>
      <c r="D55" s="25">
        <v>2</v>
      </c>
    </row>
    <row r="56" spans="1:4" x14ac:dyDescent="0.25">
      <c r="A56" s="20" t="s">
        <v>61</v>
      </c>
      <c r="B56" s="20" t="s">
        <v>32</v>
      </c>
      <c r="C56" s="21" t="s">
        <v>62</v>
      </c>
      <c r="D56" s="25">
        <v>3</v>
      </c>
    </row>
    <row r="57" spans="1:4" x14ac:dyDescent="0.25">
      <c r="A57" s="20"/>
      <c r="B57" s="20" t="s">
        <v>19</v>
      </c>
      <c r="C57" s="21" t="s">
        <v>63</v>
      </c>
      <c r="D57" s="25">
        <v>26</v>
      </c>
    </row>
    <row r="58" spans="1:4" x14ac:dyDescent="0.25">
      <c r="A58" s="20"/>
      <c r="B58" s="20"/>
      <c r="C58" s="21" t="s">
        <v>64</v>
      </c>
      <c r="D58" s="25">
        <v>4.2</v>
      </c>
    </row>
    <row r="59" spans="1:4" x14ac:dyDescent="0.25">
      <c r="A59" s="20"/>
      <c r="B59" s="20" t="s">
        <v>18</v>
      </c>
      <c r="C59" s="21" t="s">
        <v>65</v>
      </c>
      <c r="D59" s="25">
        <v>4</v>
      </c>
    </row>
    <row r="60" spans="1:4" x14ac:dyDescent="0.25">
      <c r="A60" s="20"/>
      <c r="B60" s="20"/>
      <c r="C60" s="21" t="s">
        <v>66</v>
      </c>
      <c r="D60" s="25">
        <v>2</v>
      </c>
    </row>
    <row r="61" spans="1:4" ht="31.5" x14ac:dyDescent="0.25">
      <c r="A61" s="20"/>
      <c r="B61" s="20"/>
      <c r="C61" s="21" t="s">
        <v>67</v>
      </c>
      <c r="D61" s="25">
        <v>16</v>
      </c>
    </row>
    <row r="62" spans="1:4" x14ac:dyDescent="0.25">
      <c r="A62" s="20" t="s">
        <v>68</v>
      </c>
      <c r="B62" s="20" t="s">
        <v>18</v>
      </c>
      <c r="C62" s="21" t="s">
        <v>69</v>
      </c>
      <c r="D62" s="25">
        <v>4</v>
      </c>
    </row>
    <row r="63" spans="1:4" x14ac:dyDescent="0.25">
      <c r="A63" s="20"/>
      <c r="B63" s="20"/>
      <c r="C63" s="21" t="s">
        <v>70</v>
      </c>
      <c r="D63" s="25">
        <v>0.3</v>
      </c>
    </row>
    <row r="64" spans="1:4" x14ac:dyDescent="0.25">
      <c r="A64" s="20"/>
      <c r="B64" s="20"/>
      <c r="C64" s="21" t="s">
        <v>71</v>
      </c>
      <c r="D64" s="25">
        <v>2</v>
      </c>
    </row>
    <row r="65" spans="1:4" ht="31.5" x14ac:dyDescent="0.25">
      <c r="A65" s="20"/>
      <c r="B65" s="20"/>
      <c r="C65" s="21" t="s">
        <v>72</v>
      </c>
      <c r="D65" s="25">
        <v>16</v>
      </c>
    </row>
    <row r="66" spans="1:4" ht="31.5" x14ac:dyDescent="0.25">
      <c r="A66" s="20"/>
      <c r="B66" s="20"/>
      <c r="C66" s="21" t="s">
        <v>73</v>
      </c>
      <c r="D66" s="25">
        <v>12</v>
      </c>
    </row>
    <row r="67" spans="1:4" ht="31.5" x14ac:dyDescent="0.25">
      <c r="A67" s="20"/>
      <c r="B67" s="20" t="s">
        <v>32</v>
      </c>
      <c r="C67" s="21" t="s">
        <v>74</v>
      </c>
      <c r="D67" s="25">
        <v>2</v>
      </c>
    </row>
    <row r="68" spans="1:4" x14ac:dyDescent="0.25">
      <c r="A68" s="20"/>
      <c r="B68" s="20" t="s">
        <v>19</v>
      </c>
      <c r="C68" s="21" t="s">
        <v>75</v>
      </c>
      <c r="D68" s="25">
        <v>1.2</v>
      </c>
    </row>
    <row r="69" spans="1:4" x14ac:dyDescent="0.25">
      <c r="A69" s="20"/>
      <c r="B69" s="20"/>
      <c r="C69" s="21" t="s">
        <v>76</v>
      </c>
      <c r="D69" s="25">
        <v>3</v>
      </c>
    </row>
    <row r="70" spans="1:4" x14ac:dyDescent="0.25">
      <c r="A70" s="20"/>
      <c r="B70" s="20"/>
      <c r="C70" s="21" t="s">
        <v>77</v>
      </c>
      <c r="D70" s="25">
        <v>14</v>
      </c>
    </row>
    <row r="71" spans="1:4" ht="31.5" x14ac:dyDescent="0.25">
      <c r="A71" s="20" t="s">
        <v>79</v>
      </c>
      <c r="B71" s="20" t="s">
        <v>32</v>
      </c>
      <c r="C71" s="21" t="s">
        <v>80</v>
      </c>
      <c r="D71" s="25">
        <v>1.6</v>
      </c>
    </row>
    <row r="72" spans="1:4" ht="31.5" x14ac:dyDescent="0.25">
      <c r="A72" s="20"/>
      <c r="B72" s="20"/>
      <c r="C72" s="21" t="s">
        <v>81</v>
      </c>
      <c r="D72" s="25">
        <v>2.5</v>
      </c>
    </row>
    <row r="73" spans="1:4" ht="31.5" x14ac:dyDescent="0.25">
      <c r="A73" s="20"/>
      <c r="B73" s="20"/>
      <c r="C73" s="21" t="s">
        <v>82</v>
      </c>
      <c r="D73" s="25">
        <v>1.5</v>
      </c>
    </row>
    <row r="74" spans="1:4" ht="31.5" x14ac:dyDescent="0.25">
      <c r="A74" s="20"/>
      <c r="B74" s="20" t="s">
        <v>19</v>
      </c>
      <c r="C74" s="21" t="s">
        <v>83</v>
      </c>
      <c r="D74" s="25">
        <v>16</v>
      </c>
    </row>
    <row r="75" spans="1:4" x14ac:dyDescent="0.25">
      <c r="A75" s="20"/>
      <c r="B75" s="20"/>
      <c r="C75" s="21" t="s">
        <v>84</v>
      </c>
      <c r="D75" s="25">
        <v>32</v>
      </c>
    </row>
    <row r="76" spans="1:4" x14ac:dyDescent="0.25">
      <c r="A76" s="20"/>
      <c r="B76" s="20"/>
      <c r="C76" s="21" t="s">
        <v>85</v>
      </c>
      <c r="D76" s="25">
        <v>3</v>
      </c>
    </row>
    <row r="77" spans="1:4" x14ac:dyDescent="0.25">
      <c r="A77" s="20"/>
      <c r="B77" s="20" t="s">
        <v>18</v>
      </c>
      <c r="C77" s="21" t="s">
        <v>86</v>
      </c>
      <c r="D77" s="25">
        <v>2</v>
      </c>
    </row>
    <row r="78" spans="1:4" x14ac:dyDescent="0.25">
      <c r="A78" s="20" t="s">
        <v>87</v>
      </c>
      <c r="B78" s="20" t="s">
        <v>19</v>
      </c>
      <c r="C78" s="21" t="s">
        <v>88</v>
      </c>
      <c r="D78" s="25">
        <v>24</v>
      </c>
    </row>
    <row r="79" spans="1:4" x14ac:dyDescent="0.25">
      <c r="A79" s="20" t="s">
        <v>89</v>
      </c>
      <c r="B79" s="20" t="s">
        <v>32</v>
      </c>
      <c r="C79" s="21" t="s">
        <v>90</v>
      </c>
      <c r="D79" s="25">
        <v>4</v>
      </c>
    </row>
    <row r="80" spans="1:4" x14ac:dyDescent="0.25">
      <c r="A80" s="20"/>
      <c r="B80" s="20"/>
      <c r="C80" s="21" t="s">
        <v>91</v>
      </c>
      <c r="D80" s="25">
        <v>4</v>
      </c>
    </row>
    <row r="81" spans="1:4" ht="31.5" x14ac:dyDescent="0.25">
      <c r="A81" s="20"/>
      <c r="B81" s="20"/>
      <c r="C81" s="21" t="s">
        <v>92</v>
      </c>
      <c r="D81" s="25">
        <v>4</v>
      </c>
    </row>
    <row r="82" spans="1:4" x14ac:dyDescent="0.25">
      <c r="A82" s="20"/>
      <c r="B82" s="20"/>
      <c r="C82" s="21" t="s">
        <v>93</v>
      </c>
      <c r="D82" s="25">
        <v>2</v>
      </c>
    </row>
    <row r="83" spans="1:4" x14ac:dyDescent="0.25">
      <c r="A83" s="20"/>
      <c r="B83" s="20"/>
      <c r="C83" s="21" t="s">
        <v>94</v>
      </c>
      <c r="D83" s="25">
        <v>2.2000000000000002</v>
      </c>
    </row>
    <row r="84" spans="1:4" x14ac:dyDescent="0.25">
      <c r="A84" s="20"/>
      <c r="B84" s="20"/>
      <c r="C84" s="21" t="s">
        <v>95</v>
      </c>
      <c r="D84" s="25">
        <v>2</v>
      </c>
    </row>
    <row r="85" spans="1:4" x14ac:dyDescent="0.25">
      <c r="A85" s="20"/>
      <c r="B85" s="20"/>
      <c r="C85" s="21" t="s">
        <v>96</v>
      </c>
      <c r="D85" s="25">
        <v>2</v>
      </c>
    </row>
    <row r="86" spans="1:4" x14ac:dyDescent="0.25">
      <c r="A86" s="20"/>
      <c r="B86" s="20"/>
      <c r="C86" s="21" t="s">
        <v>97</v>
      </c>
      <c r="D86" s="25">
        <v>2</v>
      </c>
    </row>
    <row r="87" spans="1:4" x14ac:dyDescent="0.25">
      <c r="A87" s="20"/>
      <c r="B87" s="20" t="s">
        <v>19</v>
      </c>
      <c r="C87" s="21" t="s">
        <v>98</v>
      </c>
      <c r="D87" s="25">
        <v>4</v>
      </c>
    </row>
    <row r="88" spans="1:4" x14ac:dyDescent="0.25">
      <c r="A88" s="20"/>
      <c r="B88" s="20"/>
      <c r="C88" s="21" t="s">
        <v>99</v>
      </c>
      <c r="D88" s="25">
        <v>4</v>
      </c>
    </row>
    <row r="89" spans="1:4" x14ac:dyDescent="0.25">
      <c r="A89" s="20"/>
      <c r="B89" s="20"/>
      <c r="C89" s="21" t="s">
        <v>100</v>
      </c>
      <c r="D89" s="25">
        <v>37</v>
      </c>
    </row>
    <row r="90" spans="1:4" s="29" customFormat="1" x14ac:dyDescent="0.25">
      <c r="A90" s="26"/>
      <c r="B90" s="26"/>
      <c r="C90" s="27" t="s">
        <v>30</v>
      </c>
      <c r="D90" s="28">
        <f>SUM(D28:D89)</f>
        <v>505.1</v>
      </c>
    </row>
    <row r="91" spans="1:4" x14ac:dyDescent="0.25">
      <c r="A91" s="7"/>
      <c r="B91" s="7"/>
      <c r="C91" s="8"/>
      <c r="D91" s="30"/>
    </row>
    <row r="92" spans="1:4" x14ac:dyDescent="0.25">
      <c r="A92" s="7"/>
      <c r="B92" s="7"/>
      <c r="C92" s="8"/>
      <c r="D92" s="30"/>
    </row>
    <row r="93" spans="1:4" x14ac:dyDescent="0.25">
      <c r="A93" s="7"/>
      <c r="B93" s="7"/>
      <c r="C93" s="8"/>
      <c r="D93" s="30"/>
    </row>
    <row r="94" spans="1:4" x14ac:dyDescent="0.25">
      <c r="B94" s="1" t="s">
        <v>31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5:C25"/>
    <mergeCell ref="B13:C13"/>
    <mergeCell ref="B15:C15"/>
    <mergeCell ref="B17:C17"/>
    <mergeCell ref="B23:C23"/>
    <mergeCell ref="A24:C24"/>
    <mergeCell ref="B18:C18"/>
    <mergeCell ref="B19:C19"/>
    <mergeCell ref="B14:C14"/>
    <mergeCell ref="B20:C20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2014-10-29T06:57:27Z</dcterms:modified>
</cp:coreProperties>
</file>