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Лист1!$A$1:$D$139</definedName>
  </definedNames>
  <calcPr calcId="145621"/>
</workbook>
</file>

<file path=xl/calcChain.xml><?xml version="1.0" encoding="utf-8"?>
<calcChain xmlns="http://schemas.openxmlformats.org/spreadsheetml/2006/main">
  <c r="D28" i="1" l="1"/>
  <c r="D134" i="1"/>
  <c r="D11" i="1" l="1"/>
  <c r="D29" i="1" l="1"/>
</calcChain>
</file>

<file path=xl/sharedStrings.xml><?xml version="1.0" encoding="utf-8"?>
<sst xmlns="http://schemas.openxmlformats.org/spreadsheetml/2006/main" count="176" uniqueCount="151">
  <si>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</si>
  <si>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</si>
  <si>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</si>
  <si>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</si>
  <si>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</si>
  <si>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</si>
  <si>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</si>
  <si>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</si>
  <si>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</si>
  <si>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</si>
  <si>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</si>
  <si>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</si>
  <si>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</si>
  <si>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</si>
  <si>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</si>
  <si>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</si>
  <si>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</si>
  <si>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</si>
  <si>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</si>
  <si>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</si>
  <si>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</si>
  <si>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</si>
  <si>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</si>
  <si>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</si>
  <si>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</si>
  <si>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</si>
  <si>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</si>
  <si>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</si>
  <si>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</si>
  <si>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 xml:space="preserve"> 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</si>
  <si>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</si>
  <si>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</si>
  <si>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сантехника</t>
  </si>
  <si>
    <t>Осмотр и прочистка фонового стояка КНС на крыши</t>
  </si>
  <si>
    <t>Осмотр и монтаж КНС в подвале</t>
  </si>
  <si>
    <t xml:space="preserve">Прочистка канализации </t>
  </si>
  <si>
    <t>Осмотр стояка холодной воды</t>
  </si>
  <si>
    <t>Осмотр стояка холодной воды (кв.54)</t>
  </si>
  <si>
    <t>Осмотр и прочистка КНС</t>
  </si>
  <si>
    <t>Осмотр и раскопка КНС в подвале</t>
  </si>
  <si>
    <t>Осмотр и разбивка бетона в подвале КНС</t>
  </si>
  <si>
    <t>Регулировка отопления</t>
  </si>
  <si>
    <t>замена ламп (1 под. 5 эт.)</t>
  </si>
  <si>
    <t>замена ламп (2 под. 1 эт.)</t>
  </si>
  <si>
    <t>Осмотр ВРУ, замена выключателя в подвале</t>
  </si>
  <si>
    <t>Осмотр этажного щита</t>
  </si>
  <si>
    <t>Ремонт освещения в подъезде</t>
  </si>
  <si>
    <t>Замена ламп</t>
  </si>
  <si>
    <t>ППР</t>
  </si>
  <si>
    <t xml:space="preserve">Замена даводчика </t>
  </si>
  <si>
    <t>Частичная замена стояка ХВС (подвал)</t>
  </si>
  <si>
    <t>Осмотр системы отопления (кв. 46)</t>
  </si>
  <si>
    <t>Осмотр системы отопления (кв. 43)</t>
  </si>
  <si>
    <t>Осмотр и снятие шайб на подачи, установка на узле отопления (подвал)</t>
  </si>
  <si>
    <t>Осмотр, перекрытие стояка ХВС (подвал)</t>
  </si>
  <si>
    <t>Осмотр отопления</t>
  </si>
  <si>
    <t>осмотр эл.щитов ВРУ (кв.1)</t>
  </si>
  <si>
    <t xml:space="preserve">разъединение доводчиков 1-2 под. </t>
  </si>
  <si>
    <t>установка доводчиков  3,4 под. (кв.3)</t>
  </si>
  <si>
    <t>Двери, стояки, КНС</t>
  </si>
  <si>
    <t>не жилые помещения</t>
  </si>
  <si>
    <t>апрель</t>
  </si>
  <si>
    <t>Прочистка КНС в подвале (кв.40)</t>
  </si>
  <si>
    <t>погрузка, перевозка трубы б/у после ремонта на базу</t>
  </si>
  <si>
    <t>осмотр, демонтаж и монтаж качели во дворе (сварочные работы)</t>
  </si>
  <si>
    <t>ремонт освещения (кв.49)</t>
  </si>
  <si>
    <t>покраска МАФ (кв.3)</t>
  </si>
  <si>
    <t>Выгрузка песка на детскую площадку</t>
  </si>
  <si>
    <t>май</t>
  </si>
  <si>
    <t>покос травы</t>
  </si>
  <si>
    <t>июнь</t>
  </si>
  <si>
    <t>Прочистка КНС в подвале (кв.30)</t>
  </si>
  <si>
    <t>замена ламп на лестничной площадке 4п. 2 эт. (кв.62)</t>
  </si>
  <si>
    <t>штукатурка и побелка козырьков (кв.53)</t>
  </si>
  <si>
    <t>ремонт доводчика</t>
  </si>
  <si>
    <t xml:space="preserve">обследование кровли на протекание </t>
  </si>
  <si>
    <t>Осмотр и сварка участков под даводчики (входные двери в подъезд 3,4)</t>
  </si>
  <si>
    <t>Осмотр системы отопления (кв. 49)</t>
  </si>
  <si>
    <t>июль</t>
  </si>
  <si>
    <t>замена лампы на лестничной площадке 4п. 3 эт.</t>
  </si>
  <si>
    <t>гидроизоляция козырька балкона (кв.49)</t>
  </si>
  <si>
    <t>покос травы (кв. 53)</t>
  </si>
  <si>
    <t>осмотр и прочистка системы КНС (кв.40)</t>
  </si>
  <si>
    <t>осмотр и устранение течи КНС (кв.35)</t>
  </si>
  <si>
    <t>осмотр и прочистка КНС (кв.64)</t>
  </si>
  <si>
    <t>осмотр системы КНС и ХВС , требуется замена (кв.68)</t>
  </si>
  <si>
    <t>август</t>
  </si>
  <si>
    <t>обрезка деревьев</t>
  </si>
  <si>
    <t>ремонт освещения на лестничной площадке (кв.9)</t>
  </si>
  <si>
    <t>ремонт освещения, замена ламп на лестничной площадке (кв.9)</t>
  </si>
  <si>
    <t>ремонт ВРУ, ремонт этажного щитка освещения (кв.3)</t>
  </si>
  <si>
    <t>Прочистка КНС (кв.21)</t>
  </si>
  <si>
    <t>Прочистка КНС в подвале (кв.33)</t>
  </si>
  <si>
    <t>сентябрь</t>
  </si>
  <si>
    <t>осмотр и ревизия эл. Сетей, ВРУ</t>
  </si>
  <si>
    <t>Обслуживание ВДПО</t>
  </si>
  <si>
    <t>Работы по смете</t>
  </si>
  <si>
    <t>СЭС</t>
  </si>
  <si>
    <t>по ж.д. ул. Свердлова, 25</t>
  </si>
  <si>
    <t>октябрь</t>
  </si>
  <si>
    <t>осмотр эл.оборудования, ТО эл.сетей, ремонт освещения, замена ламп (кв.3)</t>
  </si>
  <si>
    <t xml:space="preserve">замена ламп, ремонт эл.проводки </t>
  </si>
  <si>
    <t>спуск воздуха (кв.49)</t>
  </si>
  <si>
    <t>слив и спуск воздуха с системы отопления (кв.46)</t>
  </si>
  <si>
    <t>Проливка системы отопления в подвале (кв.37)</t>
  </si>
  <si>
    <t>спуск воздуха со  стояка отопления (кв.44)</t>
  </si>
  <si>
    <t>спуск воздуха со  стояка отопления (кв.17)</t>
  </si>
  <si>
    <t>запуск стояка отопления (кв.15)</t>
  </si>
  <si>
    <t>прочистка КНС в подвале (кв.21)</t>
  </si>
  <si>
    <t>Проливка системы отопления (кв.1)</t>
  </si>
  <si>
    <t>Перекрыты стояки отопления (кв.12)</t>
  </si>
  <si>
    <t>Проливка стояка отопления (кв.31)</t>
  </si>
  <si>
    <t>Проливка стояка отопления (кв.22)</t>
  </si>
  <si>
    <t>Проливка батареи отопления (кв.49)</t>
  </si>
  <si>
    <t>удаление воздуха со стояков отопления (кв.19)</t>
  </si>
  <si>
    <t>устранение течи на стояке отопления (кв.41)</t>
  </si>
  <si>
    <t>удаление воздуха из системы отопления (кв.20,23)</t>
  </si>
  <si>
    <t>удаление воздуха со стояка отопления (кв.3)</t>
  </si>
  <si>
    <t>ноябрь</t>
  </si>
  <si>
    <t>осмотр и замена крана (кв.47)</t>
  </si>
  <si>
    <t>замена фанового стояка (кв.34)</t>
  </si>
  <si>
    <t>монтаж фанового стояка (кв.48)</t>
  </si>
  <si>
    <t>перепаковка пробок на батарее (кв.26)</t>
  </si>
  <si>
    <t>проверка отопления (кв.49)</t>
  </si>
  <si>
    <t>осмотр стояка КНС (кв.34)</t>
  </si>
  <si>
    <t>осмотр и проливка отопления (кв.47)</t>
  </si>
  <si>
    <t>декабрь</t>
  </si>
  <si>
    <t>ремонт эл. Проводки (кв.37)</t>
  </si>
  <si>
    <t>ремонт освещения  (кв.55)</t>
  </si>
  <si>
    <t>проверка, ремонт освещения, замена ламп (кв.64)</t>
  </si>
  <si>
    <t>демонтаж, монтаж счетчика на лестничной площадке (кв.7)</t>
  </si>
  <si>
    <t>ремонт освещения, замена ламп (кв.26)</t>
  </si>
  <si>
    <t>осмотр и замена стояка в квартире (67)</t>
  </si>
  <si>
    <t xml:space="preserve">осмотр системы КНС в подвале </t>
  </si>
  <si>
    <t xml:space="preserve">осмотр системы отопления </t>
  </si>
  <si>
    <t>проливка стояка отопления в подвале (кв.20)</t>
  </si>
  <si>
    <t>перекрытие стояка отопления в подвале (кв.54)</t>
  </si>
  <si>
    <t>осмотр стояков отопления в квартире (26)</t>
  </si>
  <si>
    <t>устранение свища на системе ХВС (кв.64)</t>
  </si>
  <si>
    <t>осмотр системы КНС и ХВС, замена стояка ХВС (кв.68)</t>
  </si>
  <si>
    <t>установка пружины на тамбурной двери (кв.1)</t>
  </si>
  <si>
    <t>ремонт поручней (кв.20)</t>
  </si>
  <si>
    <t>замена и установка нового доводчика (кв.64)</t>
  </si>
  <si>
    <t>регулировка доводчика (кв.26)</t>
  </si>
  <si>
    <t>заделка отверстий в стене и потолке (кв.64)</t>
  </si>
  <si>
    <t>заделка отверстий в стене (кв.67)</t>
  </si>
  <si>
    <t>запенивание отверстий (кв.68)</t>
  </si>
  <si>
    <t>заделка отверстий в стене и потолке (кв.68)</t>
  </si>
  <si>
    <t>НА ЛИЦЕВОМ СЧЕТЕ  ЗА 2014 год</t>
  </si>
  <si>
    <t>Предъявлено населению 564057,3 в т.ч. оплачено</t>
  </si>
  <si>
    <t>Елка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</si>
</sst>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133</xdr:row>
      <xdr:rowOff>0</xdr:rowOff>
    </xdr:from>
    <xdr:to>
      <xdr:col>2</xdr:col>
      <xdr:colOff>819150</xdr:colOff>
      <xdr:row>134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view="pageBreakPreview" topLeftCell="A126" zoomScaleNormal="100" zoomScaleSheetLayoutView="100" workbookViewId="0">
      <selection activeCell="D29" sqref="D2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0" customWidth="1"/>
    <col min="4" max="4" width="12.140625" style="1" customWidth="1"/>
    <col min="5" max="16384" width="9.140625" style="1"/>
  </cols>
  <sheetData>
    <row r="1" spans="1:4" x14ac:dyDescent="0.25">
      <c r="A1" s="31" t="s">
        <v>0</v>
      </c>
      <c r="B1" s="31"/>
      <c r="C1" s="31"/>
      <c r="D1" s="31"/>
    </row>
    <row r="2" spans="1:4" x14ac:dyDescent="0.25">
      <c r="A2" s="28" t="s">
        <v>1</v>
      </c>
      <c r="B2" s="28"/>
      <c r="C2" s="28"/>
      <c r="D2" s="28"/>
    </row>
    <row r="3" spans="1:4" x14ac:dyDescent="0.25">
      <c r="A3" s="28" t="s">
        <v>148</v>
      </c>
      <c r="B3" s="28"/>
      <c r="C3" s="28"/>
      <c r="D3" s="28"/>
    </row>
    <row r="4" spans="1:4" x14ac:dyDescent="0.25">
      <c r="A4" s="31" t="s">
        <v>98</v>
      </c>
      <c r="B4" s="31"/>
      <c r="C4" s="31"/>
      <c r="D4" s="31"/>
    </row>
    <row r="5" spans="1:4" x14ac:dyDescent="0.25">
      <c r="A5" s="28"/>
      <c r="B5" s="28"/>
      <c r="C5" s="28"/>
    </row>
    <row r="6" spans="1:4" x14ac:dyDescent="0.25">
      <c r="A6" s="2" t="s">
        <v>2</v>
      </c>
      <c r="B6" s="2"/>
      <c r="D6" s="3">
        <v>13253.17</v>
      </c>
    </row>
    <row r="7" spans="1:4" ht="14.25" customHeight="1" x14ac:dyDescent="0.25">
      <c r="A7" s="4" t="s">
        <v>3</v>
      </c>
      <c r="B7" s="30" t="s">
        <v>149</v>
      </c>
      <c r="C7" s="30"/>
      <c r="D7" s="5">
        <v>557589.42000000004</v>
      </c>
    </row>
    <row r="8" spans="1:4" x14ac:dyDescent="0.25">
      <c r="A8" s="4"/>
      <c r="B8" s="30" t="s">
        <v>4</v>
      </c>
      <c r="C8" s="30"/>
      <c r="D8" s="5">
        <v>0</v>
      </c>
    </row>
    <row r="9" spans="1:4" x14ac:dyDescent="0.25">
      <c r="A9" s="19"/>
      <c r="B9" s="30" t="s">
        <v>59</v>
      </c>
      <c r="C9" s="30"/>
      <c r="D9" s="5">
        <v>114605</v>
      </c>
    </row>
    <row r="10" spans="1:4" x14ac:dyDescent="0.25">
      <c r="A10" s="19"/>
      <c r="B10" s="30" t="s">
        <v>60</v>
      </c>
      <c r="C10" s="30"/>
      <c r="D10" s="5">
        <v>11700.54</v>
      </c>
    </row>
    <row r="11" spans="1:4" x14ac:dyDescent="0.25">
      <c r="A11" s="4"/>
      <c r="B11" s="30" t="s">
        <v>5</v>
      </c>
      <c r="C11" s="30"/>
      <c r="D11" s="3">
        <f>D7+D8+D9+D10</f>
        <v>683894.96000000008</v>
      </c>
    </row>
    <row r="12" spans="1:4" x14ac:dyDescent="0.25">
      <c r="B12" s="30"/>
      <c r="C12" s="30"/>
      <c r="D12" s="5"/>
    </row>
    <row r="13" spans="1:4" x14ac:dyDescent="0.25">
      <c r="A13" s="6" t="s">
        <v>6</v>
      </c>
      <c r="B13" s="6" t="s">
        <v>7</v>
      </c>
      <c r="C13" s="21"/>
      <c r="D13" s="7">
        <v>37144.230000000003</v>
      </c>
    </row>
    <row r="14" spans="1:4" x14ac:dyDescent="0.25">
      <c r="A14" s="6"/>
      <c r="B14" s="29" t="s">
        <v>8</v>
      </c>
      <c r="C14" s="29"/>
      <c r="D14" s="8">
        <v>14004.85</v>
      </c>
    </row>
    <row r="15" spans="1:4" x14ac:dyDescent="0.25">
      <c r="A15" s="6"/>
      <c r="B15" s="29" t="s">
        <v>9</v>
      </c>
      <c r="C15" s="29"/>
      <c r="D15" s="8">
        <v>55996.800000000003</v>
      </c>
    </row>
    <row r="16" spans="1:4" x14ac:dyDescent="0.25">
      <c r="A16" s="6"/>
      <c r="B16" s="29" t="s">
        <v>29</v>
      </c>
      <c r="C16" s="29"/>
      <c r="D16" s="8">
        <v>43377.84</v>
      </c>
    </row>
    <row r="17" spans="1:4" x14ac:dyDescent="0.25">
      <c r="A17" s="6"/>
      <c r="B17" s="29" t="s">
        <v>10</v>
      </c>
      <c r="C17" s="29"/>
      <c r="D17" s="8">
        <v>76305.600000000006</v>
      </c>
    </row>
    <row r="18" spans="1:4" x14ac:dyDescent="0.25">
      <c r="A18" s="6"/>
      <c r="B18" s="9" t="s">
        <v>11</v>
      </c>
      <c r="C18" s="22"/>
      <c r="D18" s="8">
        <v>59151.6</v>
      </c>
    </row>
    <row r="19" spans="1:4" x14ac:dyDescent="0.25">
      <c r="A19" s="6"/>
      <c r="B19" s="29" t="s">
        <v>25</v>
      </c>
      <c r="C19" s="29"/>
      <c r="D19" s="8">
        <v>14985.12</v>
      </c>
    </row>
    <row r="20" spans="1:4" x14ac:dyDescent="0.25">
      <c r="A20" s="6"/>
      <c r="B20" s="29" t="s">
        <v>26</v>
      </c>
      <c r="C20" s="29"/>
      <c r="D20" s="8">
        <v>3549.12</v>
      </c>
    </row>
    <row r="21" spans="1:4" x14ac:dyDescent="0.25">
      <c r="A21" s="6"/>
      <c r="B21" s="29" t="s">
        <v>27</v>
      </c>
      <c r="C21" s="29"/>
      <c r="D21" s="8">
        <v>3154.8</v>
      </c>
    </row>
    <row r="22" spans="1:4" x14ac:dyDescent="0.25">
      <c r="A22" s="6"/>
      <c r="B22" s="29" t="s">
        <v>95</v>
      </c>
      <c r="C22" s="29"/>
      <c r="D22" s="8">
        <v>10350</v>
      </c>
    </row>
    <row r="23" spans="1:4" x14ac:dyDescent="0.25">
      <c r="A23" s="6"/>
      <c r="B23" s="29" t="s">
        <v>96</v>
      </c>
      <c r="C23" s="29"/>
      <c r="D23" s="8">
        <v>114605</v>
      </c>
    </row>
    <row r="24" spans="1:4" x14ac:dyDescent="0.25">
      <c r="A24" s="6"/>
      <c r="B24" s="9" t="s">
        <v>28</v>
      </c>
      <c r="C24" s="22"/>
      <c r="D24" s="8">
        <v>63095.040000000001</v>
      </c>
    </row>
    <row r="25" spans="1:4" x14ac:dyDescent="0.25">
      <c r="A25" s="6"/>
      <c r="B25" s="9" t="s">
        <v>24</v>
      </c>
      <c r="C25" s="22"/>
      <c r="D25" s="8">
        <v>149850.72</v>
      </c>
    </row>
    <row r="26" spans="1:4" x14ac:dyDescent="0.25">
      <c r="A26" s="6"/>
      <c r="B26" s="26" t="s">
        <v>97</v>
      </c>
      <c r="C26" s="22"/>
      <c r="D26" s="8">
        <v>1260.4000000000001</v>
      </c>
    </row>
    <row r="27" spans="1:4" x14ac:dyDescent="0.25">
      <c r="A27" s="6"/>
      <c r="B27" s="27" t="s">
        <v>150</v>
      </c>
      <c r="C27" s="22"/>
      <c r="D27" s="8">
        <v>2928.65</v>
      </c>
    </row>
    <row r="28" spans="1:4" x14ac:dyDescent="0.25">
      <c r="A28" s="6"/>
      <c r="B28" s="29" t="s">
        <v>12</v>
      </c>
      <c r="C28" s="29"/>
      <c r="D28" s="10">
        <f>SUM(D13:D27)</f>
        <v>649759.77</v>
      </c>
    </row>
    <row r="29" spans="1:4" x14ac:dyDescent="0.25">
      <c r="A29" s="29" t="s">
        <v>30</v>
      </c>
      <c r="B29" s="29"/>
      <c r="C29" s="29"/>
      <c r="D29" s="10">
        <f>D6+D11-D28</f>
        <v>47388.360000000102</v>
      </c>
    </row>
    <row r="30" spans="1:4" x14ac:dyDescent="0.25">
      <c r="A30" s="28"/>
      <c r="B30" s="28"/>
      <c r="C30" s="28"/>
    </row>
    <row r="31" spans="1:4" x14ac:dyDescent="0.25">
      <c r="A31" s="11" t="s">
        <v>13</v>
      </c>
      <c r="B31" s="11" t="s">
        <v>14</v>
      </c>
      <c r="C31" s="23" t="s">
        <v>15</v>
      </c>
      <c r="D31" s="12" t="s">
        <v>16</v>
      </c>
    </row>
    <row r="32" spans="1:4" x14ac:dyDescent="0.25">
      <c r="A32" s="13"/>
      <c r="B32" s="13"/>
      <c r="C32" s="24"/>
      <c r="D32" s="14" t="s">
        <v>17</v>
      </c>
    </row>
    <row r="33" spans="1:4" x14ac:dyDescent="0.25">
      <c r="A33" s="15" t="s">
        <v>21</v>
      </c>
      <c r="B33" s="15" t="s">
        <v>32</v>
      </c>
      <c r="C33" s="17" t="s">
        <v>33</v>
      </c>
      <c r="D33" s="16">
        <v>2</v>
      </c>
    </row>
    <row r="34" spans="1:4" x14ac:dyDescent="0.25">
      <c r="A34" s="15"/>
      <c r="B34" s="15"/>
      <c r="C34" s="17" t="s">
        <v>34</v>
      </c>
      <c r="D34" s="16">
        <v>16</v>
      </c>
    </row>
    <row r="35" spans="1:4" x14ac:dyDescent="0.25">
      <c r="A35" s="15"/>
      <c r="B35" s="15"/>
      <c r="C35" s="17" t="s">
        <v>35</v>
      </c>
      <c r="D35" s="16">
        <v>2</v>
      </c>
    </row>
    <row r="36" spans="1:4" x14ac:dyDescent="0.25">
      <c r="A36" s="15"/>
      <c r="B36" s="15"/>
      <c r="C36" s="17" t="s">
        <v>36</v>
      </c>
      <c r="D36" s="16">
        <v>1</v>
      </c>
    </row>
    <row r="37" spans="1:4" x14ac:dyDescent="0.25">
      <c r="A37" s="15"/>
      <c r="B37" s="15"/>
      <c r="C37" s="17" t="s">
        <v>37</v>
      </c>
      <c r="D37" s="16">
        <v>1</v>
      </c>
    </row>
    <row r="38" spans="1:4" x14ac:dyDescent="0.25">
      <c r="A38" s="15"/>
      <c r="B38" s="15"/>
      <c r="C38" s="17" t="s">
        <v>38</v>
      </c>
      <c r="D38" s="16">
        <v>5</v>
      </c>
    </row>
    <row r="39" spans="1:4" x14ac:dyDescent="0.25">
      <c r="A39" s="15"/>
      <c r="B39" s="15"/>
      <c r="C39" s="17" t="s">
        <v>39</v>
      </c>
      <c r="D39" s="16">
        <v>16</v>
      </c>
    </row>
    <row r="40" spans="1:4" x14ac:dyDescent="0.25">
      <c r="A40" s="15"/>
      <c r="B40" s="15"/>
      <c r="C40" s="17" t="s">
        <v>39</v>
      </c>
      <c r="D40" s="16">
        <v>12</v>
      </c>
    </row>
    <row r="41" spans="1:4" x14ac:dyDescent="0.25">
      <c r="A41" s="15"/>
      <c r="B41" s="15"/>
      <c r="C41" s="17" t="s">
        <v>40</v>
      </c>
      <c r="D41" s="16">
        <v>6</v>
      </c>
    </row>
    <row r="42" spans="1:4" x14ac:dyDescent="0.25">
      <c r="A42" s="15"/>
      <c r="B42" s="15"/>
      <c r="C42" s="17" t="s">
        <v>41</v>
      </c>
      <c r="D42" s="16">
        <v>4</v>
      </c>
    </row>
    <row r="43" spans="1:4" x14ac:dyDescent="0.25">
      <c r="A43" s="15"/>
      <c r="B43" s="15" t="s">
        <v>19</v>
      </c>
      <c r="C43" s="17" t="s">
        <v>42</v>
      </c>
      <c r="D43" s="16">
        <v>2</v>
      </c>
    </row>
    <row r="44" spans="1:4" x14ac:dyDescent="0.25">
      <c r="A44" s="15"/>
      <c r="B44" s="15"/>
      <c r="C44" s="17" t="s">
        <v>43</v>
      </c>
      <c r="D44" s="16">
        <v>2</v>
      </c>
    </row>
    <row r="45" spans="1:4" x14ac:dyDescent="0.25">
      <c r="A45" s="15" t="s">
        <v>22</v>
      </c>
      <c r="B45" s="15" t="s">
        <v>19</v>
      </c>
      <c r="C45" s="17" t="s">
        <v>44</v>
      </c>
      <c r="D45" s="16">
        <v>2.6</v>
      </c>
    </row>
    <row r="46" spans="1:4" x14ac:dyDescent="0.25">
      <c r="A46" s="15"/>
      <c r="B46" s="15"/>
      <c r="C46" s="17" t="s">
        <v>45</v>
      </c>
      <c r="D46" s="16">
        <v>3</v>
      </c>
    </row>
    <row r="47" spans="1:4" x14ac:dyDescent="0.25">
      <c r="A47" s="15"/>
      <c r="B47" s="15"/>
      <c r="C47" s="17" t="s">
        <v>46</v>
      </c>
      <c r="D47" s="16">
        <v>3</v>
      </c>
    </row>
    <row r="48" spans="1:4" x14ac:dyDescent="0.25">
      <c r="A48" s="15"/>
      <c r="B48" s="15"/>
      <c r="C48" s="17" t="s">
        <v>47</v>
      </c>
      <c r="D48" s="16">
        <v>3</v>
      </c>
    </row>
    <row r="49" spans="1:4" x14ac:dyDescent="0.25">
      <c r="A49" s="15"/>
      <c r="B49" s="15"/>
      <c r="C49" s="17" t="s">
        <v>48</v>
      </c>
      <c r="D49" s="16">
        <v>3</v>
      </c>
    </row>
    <row r="50" spans="1:4" x14ac:dyDescent="0.25">
      <c r="A50" s="15"/>
      <c r="B50" s="15" t="s">
        <v>18</v>
      </c>
      <c r="C50" s="17" t="s">
        <v>49</v>
      </c>
      <c r="D50" s="16">
        <v>2</v>
      </c>
    </row>
    <row r="51" spans="1:4" x14ac:dyDescent="0.25">
      <c r="A51" s="15"/>
      <c r="B51" s="15" t="s">
        <v>32</v>
      </c>
      <c r="C51" s="17" t="s">
        <v>50</v>
      </c>
      <c r="D51" s="16">
        <v>16.600000000000001</v>
      </c>
    </row>
    <row r="52" spans="1:4" ht="31.5" x14ac:dyDescent="0.25">
      <c r="A52" s="15"/>
      <c r="B52" s="15"/>
      <c r="C52" s="17" t="s">
        <v>76</v>
      </c>
      <c r="D52" s="16">
        <v>2.5</v>
      </c>
    </row>
    <row r="53" spans="1:4" x14ac:dyDescent="0.25">
      <c r="A53" s="15"/>
      <c r="B53" s="15"/>
      <c r="C53" s="17" t="s">
        <v>51</v>
      </c>
      <c r="D53" s="16">
        <v>0.85</v>
      </c>
    </row>
    <row r="54" spans="1:4" x14ac:dyDescent="0.25">
      <c r="A54" s="15"/>
      <c r="B54" s="15"/>
      <c r="C54" s="17" t="s">
        <v>52</v>
      </c>
      <c r="D54" s="16">
        <v>0.5</v>
      </c>
    </row>
    <row r="55" spans="1:4" x14ac:dyDescent="0.25">
      <c r="A55" s="15"/>
      <c r="B55" s="15"/>
      <c r="C55" s="17" t="s">
        <v>77</v>
      </c>
      <c r="D55" s="16">
        <v>2</v>
      </c>
    </row>
    <row r="56" spans="1:4" ht="31.5" x14ac:dyDescent="0.25">
      <c r="A56" s="15"/>
      <c r="B56" s="15"/>
      <c r="C56" s="17" t="s">
        <v>53</v>
      </c>
      <c r="D56" s="16">
        <v>12</v>
      </c>
    </row>
    <row r="57" spans="1:4" x14ac:dyDescent="0.25">
      <c r="A57" s="15"/>
      <c r="B57" s="15"/>
      <c r="C57" s="17" t="s">
        <v>54</v>
      </c>
      <c r="D57" s="16">
        <v>1</v>
      </c>
    </row>
    <row r="58" spans="1:4" x14ac:dyDescent="0.25">
      <c r="A58" s="15"/>
      <c r="B58" s="15"/>
      <c r="C58" s="17" t="s">
        <v>55</v>
      </c>
      <c r="D58" s="16">
        <v>1</v>
      </c>
    </row>
    <row r="59" spans="1:4" x14ac:dyDescent="0.25">
      <c r="A59" s="15" t="s">
        <v>23</v>
      </c>
      <c r="B59" s="15" t="s">
        <v>19</v>
      </c>
      <c r="C59" s="17" t="s">
        <v>56</v>
      </c>
      <c r="D59" s="16">
        <v>2</v>
      </c>
    </row>
    <row r="60" spans="1:4" x14ac:dyDescent="0.25">
      <c r="A60" s="15"/>
      <c r="B60" s="15" t="s">
        <v>18</v>
      </c>
      <c r="C60" s="17" t="s">
        <v>57</v>
      </c>
      <c r="D60" s="16">
        <v>2</v>
      </c>
    </row>
    <row r="61" spans="1:4" x14ac:dyDescent="0.25">
      <c r="A61" s="15"/>
      <c r="B61" s="15"/>
      <c r="C61" s="17" t="s">
        <v>58</v>
      </c>
      <c r="D61" s="16">
        <v>4</v>
      </c>
    </row>
    <row r="62" spans="1:4" x14ac:dyDescent="0.25">
      <c r="A62" s="15" t="s">
        <v>61</v>
      </c>
      <c r="B62" s="15" t="s">
        <v>32</v>
      </c>
      <c r="C62" s="17" t="s">
        <v>62</v>
      </c>
      <c r="D62" s="16">
        <v>2</v>
      </c>
    </row>
    <row r="63" spans="1:4" x14ac:dyDescent="0.25">
      <c r="A63" s="15"/>
      <c r="B63" s="15"/>
      <c r="C63" s="17" t="s">
        <v>63</v>
      </c>
      <c r="D63" s="16">
        <v>4</v>
      </c>
    </row>
    <row r="64" spans="1:4" ht="31.5" x14ac:dyDescent="0.25">
      <c r="A64" s="15"/>
      <c r="B64" s="15"/>
      <c r="C64" s="17" t="s">
        <v>64</v>
      </c>
      <c r="D64" s="16">
        <v>12</v>
      </c>
    </row>
    <row r="65" spans="1:4" x14ac:dyDescent="0.25">
      <c r="A65" s="15"/>
      <c r="B65" s="15" t="s">
        <v>19</v>
      </c>
      <c r="C65" s="17" t="s">
        <v>65</v>
      </c>
      <c r="D65" s="16">
        <v>1</v>
      </c>
    </row>
    <row r="66" spans="1:4" x14ac:dyDescent="0.25">
      <c r="A66" s="15"/>
      <c r="B66" s="15" t="s">
        <v>18</v>
      </c>
      <c r="C66" s="17" t="s">
        <v>66</v>
      </c>
      <c r="D66" s="16">
        <v>24</v>
      </c>
    </row>
    <row r="67" spans="1:4" x14ac:dyDescent="0.25">
      <c r="A67" s="15"/>
      <c r="B67" s="15"/>
      <c r="C67" s="17" t="s">
        <v>67</v>
      </c>
      <c r="D67" s="16">
        <v>1</v>
      </c>
    </row>
    <row r="68" spans="1:4" x14ac:dyDescent="0.25">
      <c r="A68" s="15" t="s">
        <v>68</v>
      </c>
      <c r="B68" s="15" t="s">
        <v>18</v>
      </c>
      <c r="C68" s="17" t="s">
        <v>69</v>
      </c>
      <c r="D68" s="16">
        <v>3</v>
      </c>
    </row>
    <row r="69" spans="1:4" x14ac:dyDescent="0.25">
      <c r="A69" s="15" t="s">
        <v>70</v>
      </c>
      <c r="B69" s="15" t="s">
        <v>32</v>
      </c>
      <c r="C69" s="17" t="s">
        <v>71</v>
      </c>
      <c r="D69" s="16">
        <v>4</v>
      </c>
    </row>
    <row r="70" spans="1:4" x14ac:dyDescent="0.25">
      <c r="A70" s="15"/>
      <c r="B70" s="15" t="s">
        <v>19</v>
      </c>
      <c r="C70" s="17" t="s">
        <v>72</v>
      </c>
      <c r="D70" s="16">
        <v>1</v>
      </c>
    </row>
    <row r="71" spans="1:4" x14ac:dyDescent="0.25">
      <c r="A71" s="15"/>
      <c r="B71" s="15" t="s">
        <v>18</v>
      </c>
      <c r="C71" s="17" t="s">
        <v>73</v>
      </c>
      <c r="D71" s="16">
        <v>16</v>
      </c>
    </row>
    <row r="72" spans="1:4" x14ac:dyDescent="0.25">
      <c r="A72" s="15"/>
      <c r="B72" s="15"/>
      <c r="C72" s="17" t="s">
        <v>74</v>
      </c>
      <c r="D72" s="16">
        <v>1</v>
      </c>
    </row>
    <row r="73" spans="1:4" x14ac:dyDescent="0.25">
      <c r="A73" s="15"/>
      <c r="B73" s="15"/>
      <c r="C73" s="17" t="s">
        <v>75</v>
      </c>
      <c r="D73" s="16">
        <v>5.2</v>
      </c>
    </row>
    <row r="74" spans="1:4" x14ac:dyDescent="0.25">
      <c r="A74" s="15" t="s">
        <v>78</v>
      </c>
      <c r="B74" s="15" t="s">
        <v>19</v>
      </c>
      <c r="C74" s="17" t="s">
        <v>79</v>
      </c>
      <c r="D74" s="16">
        <v>1</v>
      </c>
    </row>
    <row r="75" spans="1:4" x14ac:dyDescent="0.25">
      <c r="A75" s="15"/>
      <c r="B75" s="15" t="s">
        <v>18</v>
      </c>
      <c r="C75" s="17" t="s">
        <v>80</v>
      </c>
      <c r="D75" s="16">
        <v>1</v>
      </c>
    </row>
    <row r="76" spans="1:4" x14ac:dyDescent="0.25">
      <c r="A76" s="15"/>
      <c r="B76" s="15"/>
      <c r="C76" s="17" t="s">
        <v>81</v>
      </c>
      <c r="D76" s="16">
        <v>8</v>
      </c>
    </row>
    <row r="77" spans="1:4" x14ac:dyDescent="0.25">
      <c r="A77" s="15"/>
      <c r="B77" s="15" t="s">
        <v>32</v>
      </c>
      <c r="C77" s="17" t="s">
        <v>82</v>
      </c>
      <c r="D77" s="16">
        <v>2.5</v>
      </c>
    </row>
    <row r="78" spans="1:4" x14ac:dyDescent="0.25">
      <c r="A78" s="15"/>
      <c r="B78" s="15"/>
      <c r="C78" s="17" t="s">
        <v>83</v>
      </c>
      <c r="D78" s="16">
        <v>4</v>
      </c>
    </row>
    <row r="79" spans="1:4" x14ac:dyDescent="0.25">
      <c r="A79" s="15"/>
      <c r="B79" s="15"/>
      <c r="C79" s="17" t="s">
        <v>84</v>
      </c>
      <c r="D79" s="16">
        <v>4</v>
      </c>
    </row>
    <row r="80" spans="1:4" x14ac:dyDescent="0.25">
      <c r="A80" s="15"/>
      <c r="B80" s="15"/>
      <c r="C80" s="17" t="s">
        <v>85</v>
      </c>
      <c r="D80" s="16">
        <v>0.5</v>
      </c>
    </row>
    <row r="81" spans="1:4" x14ac:dyDescent="0.25">
      <c r="A81" s="15" t="s">
        <v>86</v>
      </c>
      <c r="B81" s="15" t="s">
        <v>18</v>
      </c>
      <c r="C81" s="17" t="s">
        <v>87</v>
      </c>
      <c r="D81" s="16">
        <v>1</v>
      </c>
    </row>
    <row r="82" spans="1:4" x14ac:dyDescent="0.25">
      <c r="A82" s="15"/>
      <c r="B82" s="15" t="s">
        <v>19</v>
      </c>
      <c r="C82" s="17" t="s">
        <v>88</v>
      </c>
      <c r="D82" s="16">
        <v>2</v>
      </c>
    </row>
    <row r="83" spans="1:4" ht="31.5" x14ac:dyDescent="0.25">
      <c r="A83" s="15"/>
      <c r="B83" s="15"/>
      <c r="C83" s="17" t="s">
        <v>89</v>
      </c>
      <c r="D83" s="16">
        <v>2</v>
      </c>
    </row>
    <row r="84" spans="1:4" x14ac:dyDescent="0.25">
      <c r="A84" s="15"/>
      <c r="B84" s="15"/>
      <c r="C84" s="17" t="s">
        <v>90</v>
      </c>
      <c r="D84" s="16">
        <v>8</v>
      </c>
    </row>
    <row r="85" spans="1:4" x14ac:dyDescent="0.25">
      <c r="A85" s="15"/>
      <c r="B85" s="15" t="s">
        <v>32</v>
      </c>
      <c r="C85" s="17" t="s">
        <v>91</v>
      </c>
      <c r="D85" s="16">
        <v>1.5</v>
      </c>
    </row>
    <row r="86" spans="1:4" x14ac:dyDescent="0.25">
      <c r="A86" s="15"/>
      <c r="B86" s="15"/>
      <c r="C86" s="17" t="s">
        <v>92</v>
      </c>
      <c r="D86" s="16">
        <v>1</v>
      </c>
    </row>
    <row r="87" spans="1:4" x14ac:dyDescent="0.25">
      <c r="A87" s="15" t="s">
        <v>93</v>
      </c>
      <c r="B87" s="15" t="s">
        <v>19</v>
      </c>
      <c r="C87" s="17" t="s">
        <v>94</v>
      </c>
      <c r="D87" s="16">
        <v>2.6</v>
      </c>
    </row>
    <row r="88" spans="1:4" s="34" customFormat="1" ht="31.5" x14ac:dyDescent="0.25">
      <c r="A88" s="32" t="s">
        <v>99</v>
      </c>
      <c r="B88" s="32" t="s">
        <v>19</v>
      </c>
      <c r="C88" s="33" t="s">
        <v>100</v>
      </c>
      <c r="D88" s="32">
        <v>4</v>
      </c>
    </row>
    <row r="89" spans="1:4" s="34" customFormat="1" x14ac:dyDescent="0.25">
      <c r="A89" s="32"/>
      <c r="B89" s="32"/>
      <c r="C89" s="32" t="s">
        <v>101</v>
      </c>
      <c r="D89" s="32">
        <v>4.5999999999999996</v>
      </c>
    </row>
    <row r="90" spans="1:4" s="34" customFormat="1" x14ac:dyDescent="0.25">
      <c r="A90" s="32"/>
      <c r="B90" s="32" t="s">
        <v>32</v>
      </c>
      <c r="C90" s="32" t="s">
        <v>102</v>
      </c>
      <c r="D90" s="32">
        <v>1</v>
      </c>
    </row>
    <row r="91" spans="1:4" s="34" customFormat="1" x14ac:dyDescent="0.25">
      <c r="A91" s="32"/>
      <c r="B91" s="32"/>
      <c r="C91" s="32" t="s">
        <v>103</v>
      </c>
      <c r="D91" s="32">
        <v>1</v>
      </c>
    </row>
    <row r="92" spans="1:4" s="34" customFormat="1" x14ac:dyDescent="0.25">
      <c r="A92" s="32"/>
      <c r="B92" s="32"/>
      <c r="C92" s="32" t="s">
        <v>104</v>
      </c>
      <c r="D92" s="32">
        <v>2</v>
      </c>
    </row>
    <row r="93" spans="1:4" s="34" customFormat="1" x14ac:dyDescent="0.25">
      <c r="A93" s="32"/>
      <c r="B93" s="32"/>
      <c r="C93" s="32" t="s">
        <v>105</v>
      </c>
      <c r="D93" s="32">
        <v>1</v>
      </c>
    </row>
    <row r="94" spans="1:4" s="34" customFormat="1" x14ac:dyDescent="0.25">
      <c r="A94" s="32"/>
      <c r="B94" s="32"/>
      <c r="C94" s="32" t="s">
        <v>106</v>
      </c>
      <c r="D94" s="32">
        <v>1</v>
      </c>
    </row>
    <row r="95" spans="1:4" s="34" customFormat="1" x14ac:dyDescent="0.25">
      <c r="A95" s="32"/>
      <c r="B95" s="32"/>
      <c r="C95" s="32" t="s">
        <v>107</v>
      </c>
      <c r="D95" s="32">
        <v>1</v>
      </c>
    </row>
    <row r="96" spans="1:4" s="34" customFormat="1" x14ac:dyDescent="0.25">
      <c r="A96" s="32"/>
      <c r="B96" s="32"/>
      <c r="C96" s="32" t="s">
        <v>108</v>
      </c>
      <c r="D96" s="32">
        <v>4</v>
      </c>
    </row>
    <row r="97" spans="1:4" s="34" customFormat="1" x14ac:dyDescent="0.25">
      <c r="A97" s="32"/>
      <c r="B97" s="32"/>
      <c r="C97" s="32" t="s">
        <v>109</v>
      </c>
      <c r="D97" s="32">
        <v>1</v>
      </c>
    </row>
    <row r="98" spans="1:4" s="34" customFormat="1" x14ac:dyDescent="0.25">
      <c r="A98" s="32"/>
      <c r="B98" s="32"/>
      <c r="C98" s="32" t="s">
        <v>110</v>
      </c>
      <c r="D98" s="32">
        <v>1</v>
      </c>
    </row>
    <row r="99" spans="1:4" s="34" customFormat="1" x14ac:dyDescent="0.25">
      <c r="A99" s="32"/>
      <c r="B99" s="32"/>
      <c r="C99" s="32" t="s">
        <v>111</v>
      </c>
      <c r="D99" s="32">
        <v>1</v>
      </c>
    </row>
    <row r="100" spans="1:4" s="34" customFormat="1" x14ac:dyDescent="0.25">
      <c r="A100" s="32"/>
      <c r="B100" s="32"/>
      <c r="C100" s="32" t="s">
        <v>112</v>
      </c>
      <c r="D100" s="32">
        <v>1</v>
      </c>
    </row>
    <row r="101" spans="1:4" s="34" customFormat="1" x14ac:dyDescent="0.25">
      <c r="A101" s="32"/>
      <c r="B101" s="32"/>
      <c r="C101" s="32" t="s">
        <v>113</v>
      </c>
      <c r="D101" s="32">
        <v>1</v>
      </c>
    </row>
    <row r="102" spans="1:4" s="34" customFormat="1" x14ac:dyDescent="0.25">
      <c r="A102" s="32"/>
      <c r="B102" s="32"/>
      <c r="C102" s="32" t="s">
        <v>114</v>
      </c>
      <c r="D102" s="32">
        <v>1</v>
      </c>
    </row>
    <row r="103" spans="1:4" s="34" customFormat="1" x14ac:dyDescent="0.25">
      <c r="A103" s="32"/>
      <c r="B103" s="32"/>
      <c r="C103" s="32" t="s">
        <v>115</v>
      </c>
      <c r="D103" s="32">
        <v>1.5</v>
      </c>
    </row>
    <row r="104" spans="1:4" s="34" customFormat="1" x14ac:dyDescent="0.25">
      <c r="A104" s="32"/>
      <c r="B104" s="32"/>
      <c r="C104" s="32" t="s">
        <v>116</v>
      </c>
      <c r="D104" s="32">
        <v>1</v>
      </c>
    </row>
    <row r="105" spans="1:4" s="34" customFormat="1" x14ac:dyDescent="0.25">
      <c r="A105" s="32"/>
      <c r="B105" s="32"/>
      <c r="C105" s="32" t="s">
        <v>117</v>
      </c>
      <c r="D105" s="32">
        <v>1</v>
      </c>
    </row>
    <row r="106" spans="1:4" s="34" customFormat="1" x14ac:dyDescent="0.25">
      <c r="A106" s="32" t="s">
        <v>118</v>
      </c>
      <c r="B106" s="32" t="s">
        <v>32</v>
      </c>
      <c r="C106" s="32" t="s">
        <v>119</v>
      </c>
      <c r="D106" s="32">
        <v>3</v>
      </c>
    </row>
    <row r="107" spans="1:4" s="34" customFormat="1" x14ac:dyDescent="0.25">
      <c r="A107" s="32"/>
      <c r="B107" s="32"/>
      <c r="C107" s="32" t="s">
        <v>120</v>
      </c>
      <c r="D107" s="32">
        <v>8</v>
      </c>
    </row>
    <row r="108" spans="1:4" s="34" customFormat="1" x14ac:dyDescent="0.25">
      <c r="A108" s="32"/>
      <c r="B108" s="32"/>
      <c r="C108" s="32" t="s">
        <v>121</v>
      </c>
      <c r="D108" s="32">
        <v>8</v>
      </c>
    </row>
    <row r="109" spans="1:4" s="34" customFormat="1" x14ac:dyDescent="0.25">
      <c r="A109" s="32"/>
      <c r="B109" s="32"/>
      <c r="C109" s="32" t="s">
        <v>122</v>
      </c>
      <c r="D109" s="32">
        <v>1</v>
      </c>
    </row>
    <row r="110" spans="1:4" s="34" customFormat="1" x14ac:dyDescent="0.25">
      <c r="A110" s="32"/>
      <c r="B110" s="32"/>
      <c r="C110" s="32" t="s">
        <v>123</v>
      </c>
      <c r="D110" s="32">
        <v>1</v>
      </c>
    </row>
    <row r="111" spans="1:4" s="34" customFormat="1" x14ac:dyDescent="0.25">
      <c r="A111" s="32"/>
      <c r="B111" s="32"/>
      <c r="C111" s="32" t="s">
        <v>124</v>
      </c>
      <c r="D111" s="32">
        <v>1</v>
      </c>
    </row>
    <row r="112" spans="1:4" s="34" customFormat="1" x14ac:dyDescent="0.25">
      <c r="A112" s="32"/>
      <c r="B112" s="32"/>
      <c r="C112" s="32" t="s">
        <v>125</v>
      </c>
      <c r="D112" s="35">
        <v>2</v>
      </c>
    </row>
    <row r="113" spans="1:4" s="34" customFormat="1" x14ac:dyDescent="0.25">
      <c r="A113" s="32" t="s">
        <v>126</v>
      </c>
      <c r="B113" s="32" t="s">
        <v>19</v>
      </c>
      <c r="C113" s="32" t="s">
        <v>127</v>
      </c>
      <c r="D113" s="35">
        <v>2</v>
      </c>
    </row>
    <row r="114" spans="1:4" s="34" customFormat="1" x14ac:dyDescent="0.25">
      <c r="A114" s="32"/>
      <c r="B114" s="32"/>
      <c r="C114" s="32" t="s">
        <v>128</v>
      </c>
      <c r="D114" s="35">
        <v>2</v>
      </c>
    </row>
    <row r="115" spans="1:4" s="34" customFormat="1" x14ac:dyDescent="0.25">
      <c r="A115" s="32"/>
      <c r="B115" s="32"/>
      <c r="C115" s="32" t="s">
        <v>129</v>
      </c>
      <c r="D115" s="35">
        <v>1</v>
      </c>
    </row>
    <row r="116" spans="1:4" s="34" customFormat="1" x14ac:dyDescent="0.25">
      <c r="A116" s="32"/>
      <c r="B116" s="32"/>
      <c r="C116" s="32" t="s">
        <v>130</v>
      </c>
      <c r="D116" s="35">
        <v>7</v>
      </c>
    </row>
    <row r="117" spans="1:4" s="34" customFormat="1" x14ac:dyDescent="0.25">
      <c r="A117" s="32"/>
      <c r="B117" s="32"/>
      <c r="C117" s="32" t="s">
        <v>131</v>
      </c>
      <c r="D117" s="35">
        <v>3</v>
      </c>
    </row>
    <row r="118" spans="1:4" s="34" customFormat="1" x14ac:dyDescent="0.25">
      <c r="A118" s="32"/>
      <c r="B118" s="32" t="s">
        <v>32</v>
      </c>
      <c r="C118" s="32" t="s">
        <v>132</v>
      </c>
      <c r="D118" s="35">
        <v>12</v>
      </c>
    </row>
    <row r="119" spans="1:4" s="34" customFormat="1" x14ac:dyDescent="0.25">
      <c r="A119" s="32"/>
      <c r="B119" s="32"/>
      <c r="C119" s="32" t="s">
        <v>133</v>
      </c>
      <c r="D119" s="35">
        <v>4</v>
      </c>
    </row>
    <row r="120" spans="1:4" s="34" customFormat="1" x14ac:dyDescent="0.25">
      <c r="A120" s="32"/>
      <c r="B120" s="32"/>
      <c r="C120" s="32" t="s">
        <v>134</v>
      </c>
      <c r="D120" s="35">
        <v>1</v>
      </c>
    </row>
    <row r="121" spans="1:4" s="34" customFormat="1" x14ac:dyDescent="0.25">
      <c r="A121" s="32"/>
      <c r="B121" s="32"/>
      <c r="C121" s="32" t="s">
        <v>135</v>
      </c>
      <c r="D121" s="32">
        <v>1</v>
      </c>
    </row>
    <row r="122" spans="1:4" s="34" customFormat="1" x14ac:dyDescent="0.25">
      <c r="A122" s="32"/>
      <c r="B122" s="32"/>
      <c r="C122" s="32" t="s">
        <v>136</v>
      </c>
      <c r="D122" s="32">
        <v>2</v>
      </c>
    </row>
    <row r="123" spans="1:4" s="34" customFormat="1" x14ac:dyDescent="0.25">
      <c r="A123" s="32"/>
      <c r="B123" s="32"/>
      <c r="C123" s="32" t="s">
        <v>137</v>
      </c>
      <c r="D123" s="32">
        <v>2</v>
      </c>
    </row>
    <row r="124" spans="1:4" s="34" customFormat="1" x14ac:dyDescent="0.25">
      <c r="A124" s="32"/>
      <c r="B124" s="32"/>
      <c r="C124" s="32" t="s">
        <v>138</v>
      </c>
      <c r="D124" s="32">
        <v>3</v>
      </c>
    </row>
    <row r="125" spans="1:4" s="34" customFormat="1" x14ac:dyDescent="0.25">
      <c r="A125" s="32"/>
      <c r="B125" s="32"/>
      <c r="C125" s="32" t="s">
        <v>139</v>
      </c>
      <c r="D125" s="32">
        <v>8</v>
      </c>
    </row>
    <row r="126" spans="1:4" s="34" customFormat="1" x14ac:dyDescent="0.25">
      <c r="A126" s="32"/>
      <c r="B126" s="32" t="s">
        <v>18</v>
      </c>
      <c r="C126" s="32" t="s">
        <v>140</v>
      </c>
      <c r="D126" s="32">
        <v>4</v>
      </c>
    </row>
    <row r="127" spans="1:4" s="34" customFormat="1" x14ac:dyDescent="0.25">
      <c r="A127" s="32"/>
      <c r="B127" s="32"/>
      <c r="C127" s="32" t="s">
        <v>141</v>
      </c>
      <c r="D127" s="32">
        <v>4</v>
      </c>
    </row>
    <row r="128" spans="1:4" s="34" customFormat="1" x14ac:dyDescent="0.25">
      <c r="A128" s="32"/>
      <c r="B128" s="32"/>
      <c r="C128" s="32" t="s">
        <v>142</v>
      </c>
      <c r="D128" s="32">
        <v>8</v>
      </c>
    </row>
    <row r="129" spans="1:4" s="34" customFormat="1" x14ac:dyDescent="0.25">
      <c r="A129" s="32"/>
      <c r="B129" s="32"/>
      <c r="C129" s="32" t="s">
        <v>143</v>
      </c>
      <c r="D129" s="32">
        <v>1</v>
      </c>
    </row>
    <row r="130" spans="1:4" s="34" customFormat="1" x14ac:dyDescent="0.25">
      <c r="A130" s="32"/>
      <c r="B130" s="32"/>
      <c r="C130" s="32" t="s">
        <v>144</v>
      </c>
      <c r="D130" s="32">
        <v>4</v>
      </c>
    </row>
    <row r="131" spans="1:4" s="34" customFormat="1" x14ac:dyDescent="0.25">
      <c r="A131" s="32"/>
      <c r="B131" s="32"/>
      <c r="C131" s="32" t="s">
        <v>145</v>
      </c>
      <c r="D131" s="32">
        <v>2</v>
      </c>
    </row>
    <row r="132" spans="1:4" s="34" customFormat="1" x14ac:dyDescent="0.25">
      <c r="A132" s="32"/>
      <c r="B132" s="32"/>
      <c r="C132" s="32" t="s">
        <v>146</v>
      </c>
      <c r="D132" s="32">
        <v>3</v>
      </c>
    </row>
    <row r="133" spans="1:4" s="34" customFormat="1" x14ac:dyDescent="0.25">
      <c r="A133" s="32"/>
      <c r="B133" s="32"/>
      <c r="C133" s="32" t="s">
        <v>147</v>
      </c>
      <c r="D133" s="32">
        <v>4</v>
      </c>
    </row>
    <row r="134" spans="1:4" x14ac:dyDescent="0.25">
      <c r="A134" s="15"/>
      <c r="B134" s="15"/>
      <c r="C134" s="25" t="s">
        <v>20</v>
      </c>
      <c r="D134" s="18">
        <f>SUM(D33:D133)</f>
        <v>374.44999999999993</v>
      </c>
    </row>
    <row r="139" spans="1:4" x14ac:dyDescent="0.25">
      <c r="B139" s="1" t="s">
        <v>31</v>
      </c>
    </row>
  </sheetData>
  <mergeCells count="23"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  <mergeCell ref="A30:C30"/>
    <mergeCell ref="B15:C15"/>
    <mergeCell ref="B17:C17"/>
    <mergeCell ref="B19:C19"/>
    <mergeCell ref="B28:C28"/>
    <mergeCell ref="A29:C29"/>
    <mergeCell ref="B20:C20"/>
    <mergeCell ref="B21:C21"/>
    <mergeCell ref="B16:C16"/>
    <mergeCell ref="B22:C22"/>
    <mergeCell ref="B23:C23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2015-01-26T07:29:19Z</dcterms:modified>
</cp:coreProperties>
</file>