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Лист1!$A$1:$D$34</definedName>
  </definedNames>
  <calcPr calcId="145621"/>
</workbook>
</file>

<file path=xl/calcChain.xml><?xml version="1.0" encoding="utf-8"?>
<calcChain xmlns="http://schemas.openxmlformats.org/spreadsheetml/2006/main">
  <c r="D32" i="1" l="1"/>
  <c r="D22" i="1" l="1"/>
  <c r="D9" i="1"/>
  <c r="D23" i="1" l="1"/>
</calcChain>
</file>

<file path=xl/sharedStrings.xml><?xml version="1.0" encoding="utf-8"?>
<sst xmlns="http://schemas.openxmlformats.org/spreadsheetml/2006/main" count="40" uniqueCount="38">
  <si>
    <t>ОТЧЕТ</t>
  </si>
  <si>
    <t>О ВЫПОЛНЕННЫХ РАБОТАХ И ДВИЖЕНИИ  СРЕДСТВ</t>
  </si>
  <si>
    <t>Остаток по лицевому счету на начало года:</t>
  </si>
  <si>
    <t xml:space="preserve">Доход: </t>
  </si>
  <si>
    <t>Софинансирование</t>
  </si>
  <si>
    <t>Итого доходов:</t>
  </si>
  <si>
    <t>Расходы:</t>
  </si>
  <si>
    <t>Заработная плата рабочих, за вып.работы по нарядам</t>
  </si>
  <si>
    <t>Списание материалов</t>
  </si>
  <si>
    <t>Расходы по вывозу мусора</t>
  </si>
  <si>
    <t>Аварийно-диспетчерская служба</t>
  </si>
  <si>
    <t>Итого расходов:</t>
  </si>
  <si>
    <t>месяц</t>
  </si>
  <si>
    <t>подразд.</t>
  </si>
  <si>
    <t>Наименование работ</t>
  </si>
  <si>
    <t>трудозатр</t>
  </si>
  <si>
    <t>ч-час</t>
  </si>
  <si>
    <t>ИТОГО, чел/часов</t>
  </si>
  <si>
    <t>Общехозяйственные расходы</t>
  </si>
  <si>
    <t>Обслуживание газ.сетей</t>
  </si>
  <si>
    <t>Общепроизводственные расходы</t>
  </si>
  <si>
    <t>по ж.д. ул.Железнодорожная,10</t>
  </si>
  <si>
    <t>Расходы по уборке территории</t>
  </si>
  <si>
    <t>строители</t>
  </si>
  <si>
    <t>февраль</t>
  </si>
  <si>
    <t xml:space="preserve"> Расходы по уборке подъездов</t>
  </si>
  <si>
    <t>Остаток по лицевому счету на конец  периода :</t>
  </si>
  <si>
    <t>Работы по смете</t>
  </si>
  <si>
    <t>Написание номеров на почтовых ящиках (кв.3)</t>
  </si>
  <si>
    <t>июнь</t>
  </si>
  <si>
    <t>Покос травы</t>
  </si>
  <si>
    <t>Снятие доводчика (3)</t>
  </si>
  <si>
    <t>Составил:  инженер ПТО___________________________Ю.А. Филиппенко</t>
  </si>
  <si>
    <t>Осмотры</t>
  </si>
  <si>
    <t>июль</t>
  </si>
  <si>
    <t>штукатурка вытяжных труб, побелка (кв. 3)</t>
  </si>
  <si>
    <t>НА ЛИЦЕВОМ СЧЕТЕ  ЗА 9 месяцев 2015 год</t>
  </si>
  <si>
    <t>Предъявлено населению 56143,76 в т.ч. оплачено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</si>
</sst>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2" fillId="0" borderId="0" xfId="0" applyFont="1" applyAlignment="1"/>
    <xf numFmtId="4" fontId="1" fillId="0" borderId="0" xfId="0" applyNumberFormat="1" applyFont="1"/>
    <xf numFmtId="0" fontId="2" fillId="0" borderId="0" xfId="0" applyFont="1" applyAlignment="1">
      <alignment horizontal="center"/>
    </xf>
    <xf numFmtId="4" fontId="2" fillId="0" borderId="0" xfId="0" applyNumberFormat="1" applyFont="1"/>
    <xf numFmtId="0" fontId="2" fillId="0" borderId="0" xfId="0" applyFont="1" applyBorder="1"/>
    <xf numFmtId="4" fontId="2" fillId="0" borderId="0" xfId="0" applyNumberFormat="1" applyFont="1" applyFill="1" applyBorder="1"/>
    <xf numFmtId="0" fontId="2" fillId="0" borderId="0" xfId="0" applyFont="1" applyBorder="1" applyAlignment="1">
      <alignment horizontal="left"/>
    </xf>
    <xf numFmtId="4" fontId="1" fillId="0" borderId="0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1" fillId="0" borderId="3" xfId="0" applyFont="1" applyBorder="1"/>
    <xf numFmtId="0" fontId="3" fillId="0" borderId="3" xfId="0" applyFont="1" applyBorder="1"/>
    <xf numFmtId="0" fontId="2" fillId="0" borderId="0" xfId="0" applyFont="1" applyBorder="1" applyAlignment="1">
      <alignment horizontal="left"/>
    </xf>
    <xf numFmtId="4" fontId="2" fillId="2" borderId="0" xfId="0" applyNumberFormat="1" applyFont="1" applyFill="1" applyBorder="1"/>
    <xf numFmtId="0" fontId="4" fillId="0" borderId="3" xfId="0" applyFont="1" applyBorder="1"/>
    <xf numFmtId="0" fontId="4" fillId="0" borderId="3" xfId="0" applyFont="1" applyBorder="1" applyAlignment="1"/>
    <xf numFmtId="0" fontId="4" fillId="0" borderId="0" xfId="0" applyFont="1"/>
    <xf numFmtId="0" fontId="4" fillId="0" borderId="4" xfId="0" applyFont="1" applyBorder="1" applyAlignment="1"/>
    <xf numFmtId="0" fontId="2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31</xdr:row>
      <xdr:rowOff>0</xdr:rowOff>
    </xdr:from>
    <xdr:to>
      <xdr:col>2</xdr:col>
      <xdr:colOff>819150</xdr:colOff>
      <xdr:row>32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66925" y="809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tabSelected="1" view="pageBreakPreview" zoomScaleNormal="100" zoomScaleSheetLayoutView="100" workbookViewId="0">
      <selection activeCell="D22" sqref="D22"/>
    </sheetView>
  </sheetViews>
  <sheetFormatPr defaultRowHeight="15.75" x14ac:dyDescent="0.25"/>
  <cols>
    <col min="1" max="1" width="11.7109375" style="1" customWidth="1"/>
    <col min="2" max="2" width="14.28515625" style="1" customWidth="1"/>
    <col min="3" max="3" width="59.85546875" style="1" customWidth="1"/>
    <col min="4" max="4" width="12.140625" style="1" customWidth="1"/>
    <col min="5" max="16384" width="9.140625" style="1"/>
  </cols>
  <sheetData>
    <row r="1" spans="1:4" x14ac:dyDescent="0.25">
      <c r="A1" s="24" t="s">
        <v>0</v>
      </c>
      <c r="B1" s="24"/>
      <c r="C1" s="24"/>
      <c r="D1" s="24"/>
    </row>
    <row r="2" spans="1:4" x14ac:dyDescent="0.25">
      <c r="A2" s="25" t="s">
        <v>1</v>
      </c>
      <c r="B2" s="25"/>
      <c r="C2" s="25"/>
      <c r="D2" s="25"/>
    </row>
    <row r="3" spans="1:4" x14ac:dyDescent="0.25">
      <c r="A3" s="25" t="s">
        <v>36</v>
      </c>
      <c r="B3" s="25"/>
      <c r="C3" s="25"/>
      <c r="D3" s="25"/>
    </row>
    <row r="4" spans="1:4" x14ac:dyDescent="0.25">
      <c r="A4" s="24" t="s">
        <v>21</v>
      </c>
      <c r="B4" s="24"/>
      <c r="C4" s="24"/>
      <c r="D4" s="24"/>
    </row>
    <row r="5" spans="1:4" x14ac:dyDescent="0.25">
      <c r="A5" s="25"/>
      <c r="B5" s="25"/>
      <c r="C5" s="25"/>
    </row>
    <row r="6" spans="1:4" x14ac:dyDescent="0.25">
      <c r="A6" s="2" t="s">
        <v>2</v>
      </c>
      <c r="B6" s="2"/>
      <c r="C6" s="2"/>
      <c r="D6" s="3">
        <v>-56979.67</v>
      </c>
    </row>
    <row r="7" spans="1:4" ht="14.25" customHeight="1" x14ac:dyDescent="0.25">
      <c r="A7" s="4" t="s">
        <v>3</v>
      </c>
      <c r="B7" s="26" t="s">
        <v>37</v>
      </c>
      <c r="C7" s="26"/>
      <c r="D7" s="5">
        <v>55535.31</v>
      </c>
    </row>
    <row r="8" spans="1:4" x14ac:dyDescent="0.25">
      <c r="A8" s="4"/>
      <c r="B8" s="26" t="s">
        <v>4</v>
      </c>
      <c r="C8" s="26"/>
      <c r="D8" s="5">
        <v>0</v>
      </c>
    </row>
    <row r="9" spans="1:4" x14ac:dyDescent="0.25">
      <c r="A9" s="4"/>
      <c r="B9" s="26" t="s">
        <v>5</v>
      </c>
      <c r="C9" s="26"/>
      <c r="D9" s="3">
        <f>D7+D8</f>
        <v>55535.31</v>
      </c>
    </row>
    <row r="10" spans="1:4" x14ac:dyDescent="0.25">
      <c r="B10" s="26"/>
      <c r="C10" s="26"/>
      <c r="D10" s="5"/>
    </row>
    <row r="11" spans="1:4" x14ac:dyDescent="0.25">
      <c r="A11" s="6" t="s">
        <v>6</v>
      </c>
      <c r="B11" s="6" t="s">
        <v>7</v>
      </c>
      <c r="C11" s="6"/>
      <c r="D11" s="18">
        <v>5288.64</v>
      </c>
    </row>
    <row r="12" spans="1:4" x14ac:dyDescent="0.25">
      <c r="A12" s="6"/>
      <c r="B12" s="23" t="s">
        <v>8</v>
      </c>
      <c r="C12" s="23"/>
      <c r="D12" s="7">
        <v>342.9</v>
      </c>
    </row>
    <row r="13" spans="1:4" x14ac:dyDescent="0.25">
      <c r="A13" s="6"/>
      <c r="B13" s="8" t="s">
        <v>22</v>
      </c>
      <c r="C13" s="8"/>
      <c r="D13" s="7">
        <v>6716.46</v>
      </c>
    </row>
    <row r="14" spans="1:4" x14ac:dyDescent="0.25">
      <c r="A14" s="6"/>
      <c r="B14" s="23" t="s">
        <v>25</v>
      </c>
      <c r="C14" s="23"/>
      <c r="D14" s="7">
        <v>5027.78</v>
      </c>
    </row>
    <row r="15" spans="1:4" x14ac:dyDescent="0.25">
      <c r="A15" s="6"/>
      <c r="B15" s="23" t="s">
        <v>9</v>
      </c>
      <c r="C15" s="23"/>
      <c r="D15" s="7">
        <v>7150.19</v>
      </c>
    </row>
    <row r="16" spans="1:4" x14ac:dyDescent="0.25">
      <c r="A16" s="6"/>
      <c r="B16" s="8" t="s">
        <v>10</v>
      </c>
      <c r="C16" s="8"/>
      <c r="D16" s="7">
        <v>4855.08</v>
      </c>
    </row>
    <row r="17" spans="1:4" x14ac:dyDescent="0.25">
      <c r="A17" s="6"/>
      <c r="B17" s="23" t="s">
        <v>19</v>
      </c>
      <c r="C17" s="23"/>
      <c r="D17" s="7">
        <v>924.95</v>
      </c>
    </row>
    <row r="18" spans="1:4" x14ac:dyDescent="0.25">
      <c r="A18" s="6"/>
      <c r="B18" s="23" t="s">
        <v>33</v>
      </c>
      <c r="C18" s="23"/>
      <c r="D18" s="7">
        <v>893.44</v>
      </c>
    </row>
    <row r="19" spans="1:4" x14ac:dyDescent="0.25">
      <c r="A19" s="6"/>
      <c r="B19" s="17" t="s">
        <v>27</v>
      </c>
      <c r="C19" s="17"/>
      <c r="D19" s="7">
        <v>0</v>
      </c>
    </row>
    <row r="20" spans="1:4" x14ac:dyDescent="0.25">
      <c r="A20" s="6"/>
      <c r="B20" s="8" t="s">
        <v>20</v>
      </c>
      <c r="C20" s="8"/>
      <c r="D20" s="7">
        <v>3438.85</v>
      </c>
    </row>
    <row r="21" spans="1:4" x14ac:dyDescent="0.25">
      <c r="A21" s="6"/>
      <c r="B21" s="8" t="s">
        <v>18</v>
      </c>
      <c r="C21" s="8"/>
      <c r="D21" s="7">
        <v>6670.45</v>
      </c>
    </row>
    <row r="22" spans="1:4" x14ac:dyDescent="0.25">
      <c r="A22" s="6"/>
      <c r="B22" s="23" t="s">
        <v>11</v>
      </c>
      <c r="C22" s="23"/>
      <c r="D22" s="9">
        <f>SUM(D11:D21)</f>
        <v>41308.739999999991</v>
      </c>
    </row>
    <row r="23" spans="1:4" x14ac:dyDescent="0.25">
      <c r="A23" s="23" t="s">
        <v>26</v>
      </c>
      <c r="B23" s="23"/>
      <c r="C23" s="23"/>
      <c r="D23" s="9">
        <f>D6+D9-D22</f>
        <v>-42753.099999999991</v>
      </c>
    </row>
    <row r="24" spans="1:4" x14ac:dyDescent="0.25">
      <c r="A24" s="25"/>
      <c r="B24" s="25"/>
      <c r="C24" s="25"/>
    </row>
    <row r="25" spans="1:4" x14ac:dyDescent="0.25">
      <c r="A25" s="10" t="s">
        <v>12</v>
      </c>
      <c r="B25" s="10" t="s">
        <v>13</v>
      </c>
      <c r="C25" s="10" t="s">
        <v>14</v>
      </c>
      <c r="D25" s="11" t="s">
        <v>15</v>
      </c>
    </row>
    <row r="26" spans="1:4" x14ac:dyDescent="0.25">
      <c r="A26" s="12"/>
      <c r="B26" s="12"/>
      <c r="C26" s="12"/>
      <c r="D26" s="13" t="s">
        <v>16</v>
      </c>
    </row>
    <row r="27" spans="1:4" s="21" customFormat="1" ht="15" x14ac:dyDescent="0.25">
      <c r="A27" s="19" t="s">
        <v>24</v>
      </c>
      <c r="B27" s="19" t="s">
        <v>23</v>
      </c>
      <c r="C27" s="19" t="s">
        <v>28</v>
      </c>
      <c r="D27" s="20">
        <v>1</v>
      </c>
    </row>
    <row r="28" spans="1:4" s="21" customFormat="1" ht="13.5" customHeight="1" x14ac:dyDescent="0.25">
      <c r="A28" s="19" t="s">
        <v>29</v>
      </c>
      <c r="B28" s="19" t="s">
        <v>23</v>
      </c>
      <c r="C28" s="19" t="s">
        <v>30</v>
      </c>
      <c r="D28" s="19">
        <v>3</v>
      </c>
    </row>
    <row r="29" spans="1:4" s="21" customFormat="1" ht="15" x14ac:dyDescent="0.25">
      <c r="A29" s="19"/>
      <c r="B29" s="19"/>
      <c r="C29" s="19" t="s">
        <v>31</v>
      </c>
      <c r="D29" s="22">
        <v>0.66</v>
      </c>
    </row>
    <row r="30" spans="1:4" s="21" customFormat="1" ht="13.5" customHeight="1" x14ac:dyDescent="0.25">
      <c r="A30" s="19" t="s">
        <v>34</v>
      </c>
      <c r="B30" s="19" t="s">
        <v>23</v>
      </c>
      <c r="C30" s="19" t="s">
        <v>35</v>
      </c>
      <c r="D30" s="19">
        <v>40</v>
      </c>
    </row>
    <row r="31" spans="1:4" s="21" customFormat="1" ht="15" x14ac:dyDescent="0.25">
      <c r="A31" s="19"/>
      <c r="B31" s="19"/>
      <c r="C31" s="19"/>
      <c r="D31" s="22"/>
    </row>
    <row r="32" spans="1:4" x14ac:dyDescent="0.25">
      <c r="A32" s="14"/>
      <c r="B32" s="14"/>
      <c r="C32" s="15" t="s">
        <v>17</v>
      </c>
      <c r="D32" s="16">
        <f>SUM(D27:D31)</f>
        <v>44.66</v>
      </c>
    </row>
    <row r="33" spans="2:3" ht="16.5" customHeight="1" x14ac:dyDescent="0.25"/>
    <row r="34" spans="2:3" x14ac:dyDescent="0.25">
      <c r="B34" s="25" t="s">
        <v>32</v>
      </c>
      <c r="C34" s="25"/>
    </row>
  </sheetData>
  <mergeCells count="18">
    <mergeCell ref="B34:C34"/>
    <mergeCell ref="A24:C24"/>
    <mergeCell ref="B15:C15"/>
    <mergeCell ref="B22:C22"/>
    <mergeCell ref="A23:C23"/>
    <mergeCell ref="B17:C17"/>
    <mergeCell ref="B18:C18"/>
    <mergeCell ref="B14:C14"/>
    <mergeCell ref="A1:D1"/>
    <mergeCell ref="A2:D2"/>
    <mergeCell ref="A3:D3"/>
    <mergeCell ref="A4:D4"/>
    <mergeCell ref="A5:C5"/>
    <mergeCell ref="B7:C7"/>
    <mergeCell ref="B8:C8"/>
    <mergeCell ref="B9:C9"/>
    <mergeCell ref="B10:C10"/>
    <mergeCell ref="B12:C12"/>
  </mergeCell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2015-11-05T12:44:14Z</dcterms:modified>
</cp:coreProperties>
</file>