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Лист1!$A$1:$D$45</definedName>
  </definedNames>
  <calcPr calcId="145621"/>
</workbook>
</file>

<file path=xl/calcChain.xml><?xml version="1.0" encoding="utf-8"?>
<calcChain xmlns="http://schemas.openxmlformats.org/spreadsheetml/2006/main">
  <c r="D40" i="1" l="1"/>
  <c r="F40" i="1" l="1"/>
  <c r="D22" i="1" l="1"/>
  <c r="D9" i="1" l="1"/>
  <c r="D23" i="1" l="1"/>
</calcChain>
</file>

<file path=xl/sharedStrings.xml><?xml version="1.0" encoding="utf-8"?>
<sst xmlns="http://schemas.openxmlformats.org/spreadsheetml/2006/main" count="60" uniqueCount="52">
  <si>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</si>
  <si>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</si>
  <si>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</si>
  <si>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</si>
  <si>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</si>
  <si>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</si>
  <si>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</si>
  <si>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</si>
  <si>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</si>
  <si>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</si>
  <si>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</si>
  <si>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</si>
  <si>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</si>
  <si>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</si>
  <si>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</si>
  <si>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</si>
  <si>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</si>
  <si>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</si>
  <si>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</si>
  <si>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</si>
  <si>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</si>
  <si>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</si>
  <si>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</si>
  <si>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</si>
  <si>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</si>
  <si>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</si>
  <si>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</si>
  <si>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</si>
  <si>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ул.Юбилейная,3а</t>
  </si>
  <si>
    <t>Расходы по уборке подъездов</t>
  </si>
  <si>
    <t>Обслуживание ПУ ХВС</t>
  </si>
  <si>
    <t>Остаток по лицевому счету на конец  периода :</t>
  </si>
  <si>
    <t>Составил:  инженер ПТО___________________________ Ю.А. Филиппенко</t>
  </si>
  <si>
    <t xml:space="preserve">Замена светильника и лампы на лестничной площадке </t>
  </si>
  <si>
    <t>Снятие, чистка и установка счетчика на узле отопления</t>
  </si>
  <si>
    <t xml:space="preserve">февраль </t>
  </si>
  <si>
    <t>Прочистка вентрешетки и канала</t>
  </si>
  <si>
    <t>осмотр эл.щитов и ВРУ</t>
  </si>
  <si>
    <t>Прочистка КНС (кв.2)</t>
  </si>
  <si>
    <t>Перекрытие и запуск отопления по домам (поиск порыва)</t>
  </si>
  <si>
    <t>апрель</t>
  </si>
  <si>
    <t>ремонт освещения (кв.13)</t>
  </si>
  <si>
    <t>май</t>
  </si>
  <si>
    <t>осмотр ВРУ, эт.щитков, эл.счетчиков, освещения</t>
  </si>
  <si>
    <t>устранение трещины в фановом стояке (кв.9)</t>
  </si>
  <si>
    <t>июнь</t>
  </si>
  <si>
    <t xml:space="preserve">обследование фоновых стояков на чердаке </t>
  </si>
  <si>
    <t>замена ламп, закрепление двери эл. Щита (кв.18)</t>
  </si>
  <si>
    <t>ремонт чердачного люка (кв.6)</t>
  </si>
  <si>
    <t xml:space="preserve">покос травы </t>
  </si>
  <si>
    <t>НА ЛИЦЕВОМ СЧЕТЕ  ЗА  1 полугодие 2014 г.</t>
  </si>
  <si>
    <t>Предъявлено населению 87451,06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</si>
</sst>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Normal="100" zoomScaleSheetLayoutView="100" workbookViewId="0">
      <selection activeCell="H13" sqref="H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50</v>
      </c>
      <c r="B3" s="19"/>
      <c r="C3" s="19"/>
      <c r="D3" s="19"/>
    </row>
    <row r="4" spans="1:4" x14ac:dyDescent="0.25">
      <c r="A4" s="22" t="s">
        <v>28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-40313.550000000003</v>
      </c>
    </row>
    <row r="7" spans="1:4" ht="14.25" customHeight="1" x14ac:dyDescent="0.25">
      <c r="A7" s="4" t="s">
        <v>3</v>
      </c>
      <c r="B7" s="21" t="s">
        <v>51</v>
      </c>
      <c r="C7" s="21"/>
      <c r="D7" s="5">
        <v>82256.759999999995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82256.759999999995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3795.78</v>
      </c>
    </row>
    <row r="12" spans="1:4" x14ac:dyDescent="0.25">
      <c r="A12" s="6"/>
      <c r="B12" s="20" t="s">
        <v>8</v>
      </c>
      <c r="C12" s="20"/>
      <c r="D12" s="8">
        <v>840.47</v>
      </c>
    </row>
    <row r="13" spans="1:4" x14ac:dyDescent="0.25">
      <c r="A13" s="6"/>
      <c r="B13" s="20" t="s">
        <v>9</v>
      </c>
      <c r="C13" s="20"/>
      <c r="D13" s="8">
        <v>8978.4</v>
      </c>
    </row>
    <row r="14" spans="1:4" x14ac:dyDescent="0.25">
      <c r="A14" s="6"/>
      <c r="B14" s="20" t="s">
        <v>29</v>
      </c>
      <c r="C14" s="20"/>
      <c r="D14" s="8">
        <v>6955.08</v>
      </c>
    </row>
    <row r="15" spans="1:4" x14ac:dyDescent="0.25">
      <c r="A15" s="6"/>
      <c r="B15" s="20" t="s">
        <v>10</v>
      </c>
      <c r="C15" s="20"/>
      <c r="D15" s="8">
        <v>11950.08</v>
      </c>
    </row>
    <row r="16" spans="1:4" x14ac:dyDescent="0.25">
      <c r="A16" s="6"/>
      <c r="B16" s="9" t="s">
        <v>11</v>
      </c>
      <c r="C16" s="9"/>
      <c r="D16" s="8">
        <v>9484.2000000000007</v>
      </c>
    </row>
    <row r="17" spans="1:5" x14ac:dyDescent="0.25">
      <c r="A17" s="6"/>
      <c r="B17" s="20" t="s">
        <v>25</v>
      </c>
      <c r="C17" s="20"/>
      <c r="D17" s="8">
        <v>2402.64</v>
      </c>
    </row>
    <row r="18" spans="1:5" x14ac:dyDescent="0.25">
      <c r="A18" s="6"/>
      <c r="B18" s="20" t="s">
        <v>30</v>
      </c>
      <c r="C18" s="20"/>
      <c r="D18" s="8">
        <v>569.04</v>
      </c>
    </row>
    <row r="19" spans="1:5" x14ac:dyDescent="0.25">
      <c r="A19" s="6"/>
      <c r="B19" s="20" t="s">
        <v>26</v>
      </c>
      <c r="C19" s="20"/>
      <c r="D19" s="8">
        <v>189.66</v>
      </c>
    </row>
    <row r="20" spans="1:5" x14ac:dyDescent="0.25">
      <c r="A20" s="6"/>
      <c r="B20" s="9" t="s">
        <v>27</v>
      </c>
      <c r="C20" s="9"/>
      <c r="D20" s="8">
        <v>10116.48</v>
      </c>
    </row>
    <row r="21" spans="1:5" x14ac:dyDescent="0.25">
      <c r="A21" s="6"/>
      <c r="B21" s="9" t="s">
        <v>24</v>
      </c>
      <c r="C21" s="9"/>
      <c r="D21" s="8">
        <v>24026.639999999999</v>
      </c>
    </row>
    <row r="22" spans="1:5" x14ac:dyDescent="0.25">
      <c r="A22" s="6"/>
      <c r="B22" s="20" t="s">
        <v>12</v>
      </c>
      <c r="C22" s="20"/>
      <c r="D22" s="10">
        <f>SUM(D11:D21)</f>
        <v>79308.47</v>
      </c>
    </row>
    <row r="23" spans="1:5" x14ac:dyDescent="0.25">
      <c r="A23" s="20" t="s">
        <v>31</v>
      </c>
      <c r="B23" s="20"/>
      <c r="C23" s="20"/>
      <c r="D23" s="10">
        <f>D6+D9-D22</f>
        <v>-37365.260000000009</v>
      </c>
    </row>
    <row r="24" spans="1:5" x14ac:dyDescent="0.25">
      <c r="A24" s="19"/>
      <c r="B24" s="19"/>
      <c r="C24" s="19"/>
    </row>
    <row r="25" spans="1:5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5" x14ac:dyDescent="0.25">
      <c r="A26" s="13"/>
      <c r="B26" s="13"/>
      <c r="C26" s="13"/>
      <c r="D26" s="14" t="s">
        <v>17</v>
      </c>
    </row>
    <row r="27" spans="1:5" ht="12" customHeight="1" x14ac:dyDescent="0.25">
      <c r="A27" s="15" t="s">
        <v>22</v>
      </c>
      <c r="B27" s="15" t="s">
        <v>20</v>
      </c>
      <c r="C27" s="15" t="s">
        <v>33</v>
      </c>
      <c r="D27" s="15">
        <v>3</v>
      </c>
      <c r="E27" s="6"/>
    </row>
    <row r="28" spans="1:5" x14ac:dyDescent="0.25">
      <c r="A28" s="15"/>
      <c r="B28" s="15" t="s">
        <v>18</v>
      </c>
      <c r="C28" s="15" t="s">
        <v>34</v>
      </c>
      <c r="D28" s="16">
        <v>4</v>
      </c>
    </row>
    <row r="29" spans="1:5" x14ac:dyDescent="0.25">
      <c r="A29" s="15" t="s">
        <v>35</v>
      </c>
      <c r="B29" s="1" t="s">
        <v>19</v>
      </c>
      <c r="C29" s="15" t="s">
        <v>36</v>
      </c>
      <c r="D29" s="16">
        <v>6</v>
      </c>
    </row>
    <row r="30" spans="1:5" x14ac:dyDescent="0.25">
      <c r="A30" s="15" t="s">
        <v>23</v>
      </c>
      <c r="B30" s="15" t="s">
        <v>20</v>
      </c>
      <c r="C30" s="15" t="s">
        <v>37</v>
      </c>
      <c r="D30" s="15">
        <v>2</v>
      </c>
    </row>
    <row r="31" spans="1:5" x14ac:dyDescent="0.25">
      <c r="A31" s="15"/>
      <c r="B31" s="15" t="s">
        <v>18</v>
      </c>
      <c r="C31" s="15" t="s">
        <v>38</v>
      </c>
      <c r="D31" s="15">
        <v>4</v>
      </c>
    </row>
    <row r="32" spans="1:5" x14ac:dyDescent="0.25">
      <c r="A32" s="15"/>
      <c r="B32" s="15"/>
      <c r="C32" s="15" t="s">
        <v>39</v>
      </c>
      <c r="D32" s="15">
        <v>0.66</v>
      </c>
    </row>
    <row r="33" spans="1:6" x14ac:dyDescent="0.25">
      <c r="A33" s="15" t="s">
        <v>40</v>
      </c>
      <c r="B33" s="15" t="s">
        <v>20</v>
      </c>
      <c r="C33" s="15" t="s">
        <v>41</v>
      </c>
      <c r="D33" s="15">
        <v>2</v>
      </c>
    </row>
    <row r="34" spans="1:6" x14ac:dyDescent="0.25">
      <c r="A34" s="15" t="s">
        <v>42</v>
      </c>
      <c r="B34" s="15" t="s">
        <v>20</v>
      </c>
      <c r="C34" s="15" t="s">
        <v>43</v>
      </c>
      <c r="D34" s="15">
        <v>1</v>
      </c>
    </row>
    <row r="35" spans="1:6" x14ac:dyDescent="0.25">
      <c r="A35" s="15"/>
      <c r="B35" s="15" t="s">
        <v>18</v>
      </c>
      <c r="C35" s="15" t="s">
        <v>44</v>
      </c>
      <c r="D35" s="15">
        <v>2</v>
      </c>
    </row>
    <row r="36" spans="1:6" x14ac:dyDescent="0.25">
      <c r="A36" s="15" t="s">
        <v>45</v>
      </c>
      <c r="B36" s="15" t="s">
        <v>18</v>
      </c>
      <c r="C36" s="15" t="s">
        <v>46</v>
      </c>
      <c r="D36" s="15">
        <v>3</v>
      </c>
    </row>
    <row r="37" spans="1:6" x14ac:dyDescent="0.25">
      <c r="A37" s="15"/>
      <c r="B37" s="15" t="s">
        <v>20</v>
      </c>
      <c r="C37" s="15" t="s">
        <v>47</v>
      </c>
      <c r="D37" s="15">
        <v>2</v>
      </c>
    </row>
    <row r="38" spans="1:6" x14ac:dyDescent="0.25">
      <c r="A38" s="15"/>
      <c r="B38" s="15" t="s">
        <v>19</v>
      </c>
      <c r="C38" s="15" t="s">
        <v>48</v>
      </c>
      <c r="D38" s="15">
        <v>1.6</v>
      </c>
    </row>
    <row r="39" spans="1:6" x14ac:dyDescent="0.25">
      <c r="A39" s="15"/>
      <c r="B39" s="15"/>
      <c r="C39" s="15" t="s">
        <v>49</v>
      </c>
      <c r="D39" s="15">
        <v>7</v>
      </c>
    </row>
    <row r="40" spans="1:6" x14ac:dyDescent="0.25">
      <c r="A40" s="15"/>
      <c r="B40" s="15"/>
      <c r="C40" s="17" t="s">
        <v>21</v>
      </c>
      <c r="D40" s="18">
        <f>SUM(D27:D39)</f>
        <v>38.260000000000005</v>
      </c>
      <c r="F40" s="1">
        <f>D40*99.21</f>
        <v>3795.7746000000002</v>
      </c>
    </row>
    <row r="45" spans="1:6" x14ac:dyDescent="0.25">
      <c r="B45" s="1" t="s">
        <v>32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  <mergeCell ref="A23:C23"/>
    <mergeCell ref="B19:C19"/>
    <mergeCell ref="B14:C14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2014-07-25T06:44:55Z</dcterms:modified>
</cp:coreProperties>
</file>