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H25" i="1" l="1"/>
  <c r="D37" i="1" l="1"/>
  <c r="D22" i="1" l="1"/>
  <c r="D9" i="1" l="1"/>
  <c r="D23" i="1" l="1"/>
</calcChain>
</file>

<file path=xl/sharedStrings.xml><?xml version="1.0" encoding="utf-8"?>
<sst xmlns="http://schemas.openxmlformats.org/spreadsheetml/2006/main" count="48" uniqueCount="46">
  <si>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</si>
  <si>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</si>
  <si>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</si>
  <si>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</si>
  <si>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</si>
  <si>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</si>
  <si>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</si>
  <si>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</si>
  <si>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</si>
  <si>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</si>
  <si>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</si>
  <si>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</si>
  <si>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</si>
  <si>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</si>
  <si>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</si>
  <si>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</si>
  <si>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</si>
  <si>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</si>
  <si>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</si>
  <si>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</si>
  <si>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</si>
  <si>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</si>
  <si>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</si>
  <si>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</si>
  <si>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</si>
  <si>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</si>
  <si>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</si>
  <si>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</si>
  <si>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</si>
  <si>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</si>
  <si>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</si>
  <si>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</si>
  <si>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электрики</t>
  </si>
  <si>
    <t>демонтаж, монтаж эл.кабеля (кв. 16)</t>
  </si>
  <si>
    <t>Замена ламп (4 под.)</t>
  </si>
  <si>
    <t>Регулировка отопления</t>
  </si>
  <si>
    <t>Перекрытие, спуск и открытие стояка отопления с заполнением</t>
  </si>
  <si>
    <t>Пробивка канализации на кухне</t>
  </si>
  <si>
    <t>Установка подъездных дверей</t>
  </si>
  <si>
    <t>Осмотр стояка отопления</t>
  </si>
  <si>
    <t>март</t>
  </si>
  <si>
    <t>Осмотр эл. Щитов, этажных щитков, ВРУ (кв.11)</t>
  </si>
  <si>
    <t>Ремонт эл. Оборудования, замена УЗО (кв.17)</t>
  </si>
  <si>
    <t xml:space="preserve">Установка дверей, заделка отверстий, установка отливов </t>
  </si>
  <si>
    <t>НА ЛИЦЕВОМ СЧЕТЕ  ЗА 1 квартал 2014 г.</t>
  </si>
  <si>
    <t>Предъявлено населению 61278,12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</si>
</sst>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H26" sqref="H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44</v>
      </c>
      <c r="B3" s="21"/>
      <c r="C3" s="21"/>
      <c r="D3" s="21"/>
    </row>
    <row r="4" spans="1:4" x14ac:dyDescent="0.25">
      <c r="A4" s="20" t="s">
        <v>27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46262.22</v>
      </c>
    </row>
    <row r="7" spans="1:4" ht="14.25" customHeight="1" x14ac:dyDescent="0.25">
      <c r="A7" s="4" t="s">
        <v>3</v>
      </c>
      <c r="B7" s="22" t="s">
        <v>45</v>
      </c>
      <c r="C7" s="22"/>
      <c r="D7" s="5">
        <v>54142.51</v>
      </c>
    </row>
    <row r="8" spans="1:4" x14ac:dyDescent="0.25">
      <c r="A8" s="4"/>
      <c r="B8" s="22" t="s">
        <v>4</v>
      </c>
      <c r="C8" s="22"/>
      <c r="D8" s="5">
        <v>16122.57</v>
      </c>
    </row>
    <row r="9" spans="1:4" x14ac:dyDescent="0.25">
      <c r="A9" s="4"/>
      <c r="B9" s="22" t="s">
        <v>5</v>
      </c>
      <c r="C9" s="22"/>
      <c r="D9" s="3">
        <f>D7+D8</f>
        <v>70265.08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4018.01</v>
      </c>
    </row>
    <row r="12" spans="1:4" x14ac:dyDescent="0.25">
      <c r="A12" s="6"/>
      <c r="B12" s="23" t="s">
        <v>8</v>
      </c>
      <c r="C12" s="23"/>
      <c r="D12" s="8">
        <v>11443.19</v>
      </c>
    </row>
    <row r="13" spans="1:4" x14ac:dyDescent="0.25">
      <c r="A13" s="6"/>
      <c r="B13" s="23" t="s">
        <v>9</v>
      </c>
      <c r="C13" s="23"/>
      <c r="D13" s="8">
        <v>7889.52</v>
      </c>
    </row>
    <row r="14" spans="1:4" x14ac:dyDescent="0.25">
      <c r="A14" s="6"/>
      <c r="B14" s="23" t="s">
        <v>30</v>
      </c>
      <c r="C14" s="23"/>
      <c r="D14" s="8">
        <v>6111.6</v>
      </c>
    </row>
    <row r="15" spans="1:4" x14ac:dyDescent="0.25">
      <c r="A15" s="6"/>
      <c r="B15" s="23" t="s">
        <v>10</v>
      </c>
      <c r="C15" s="23"/>
      <c r="D15" s="8">
        <v>10500.84</v>
      </c>
    </row>
    <row r="16" spans="1:4" x14ac:dyDescent="0.25">
      <c r="A16" s="6"/>
      <c r="B16" s="9" t="s">
        <v>11</v>
      </c>
      <c r="C16" s="9"/>
      <c r="D16" s="8">
        <v>8334</v>
      </c>
    </row>
    <row r="17" spans="1:8" x14ac:dyDescent="0.25">
      <c r="A17" s="6"/>
      <c r="B17" s="23" t="s">
        <v>23</v>
      </c>
      <c r="C17" s="23"/>
      <c r="D17" s="8">
        <v>2111.2800000000002</v>
      </c>
    </row>
    <row r="18" spans="1:8" x14ac:dyDescent="0.25">
      <c r="A18" s="6"/>
      <c r="B18" s="23" t="s">
        <v>28</v>
      </c>
      <c r="C18" s="23"/>
      <c r="D18" s="8">
        <v>500.04</v>
      </c>
    </row>
    <row r="19" spans="1:8" x14ac:dyDescent="0.25">
      <c r="A19" s="6"/>
      <c r="B19" s="23" t="s">
        <v>24</v>
      </c>
      <c r="C19" s="23"/>
      <c r="D19" s="8">
        <v>555.6</v>
      </c>
    </row>
    <row r="20" spans="1:8" x14ac:dyDescent="0.25">
      <c r="A20" s="6"/>
      <c r="B20" s="9" t="s">
        <v>25</v>
      </c>
      <c r="C20" s="9"/>
      <c r="D20" s="8">
        <v>8889.6</v>
      </c>
    </row>
    <row r="21" spans="1:8" x14ac:dyDescent="0.25">
      <c r="A21" s="6"/>
      <c r="B21" s="9" t="s">
        <v>22</v>
      </c>
      <c r="C21" s="9"/>
      <c r="D21" s="8">
        <v>21112.799999999999</v>
      </c>
    </row>
    <row r="22" spans="1:8" x14ac:dyDescent="0.25">
      <c r="A22" s="6"/>
      <c r="B22" s="23" t="s">
        <v>12</v>
      </c>
      <c r="C22" s="23"/>
      <c r="D22" s="10">
        <f>SUM(D11:D21)</f>
        <v>81466.48</v>
      </c>
    </row>
    <row r="23" spans="1:8" x14ac:dyDescent="0.25">
      <c r="A23" s="23" t="s">
        <v>29</v>
      </c>
      <c r="B23" s="23"/>
      <c r="C23" s="23"/>
      <c r="D23" s="10">
        <f>D6+D9-D22</f>
        <v>35060.820000000007</v>
      </c>
    </row>
    <row r="24" spans="1:8" x14ac:dyDescent="0.25">
      <c r="A24" s="21"/>
      <c r="B24" s="21"/>
      <c r="C24" s="21"/>
    </row>
    <row r="25" spans="1:8" x14ac:dyDescent="0.25">
      <c r="A25" s="11" t="s">
        <v>13</v>
      </c>
      <c r="B25" s="11" t="s">
        <v>14</v>
      </c>
      <c r="C25" s="11" t="s">
        <v>15</v>
      </c>
      <c r="D25" s="12" t="s">
        <v>16</v>
      </c>
      <c r="H25" s="1">
        <f>D37*99.21</f>
        <v>4117.2150000000001</v>
      </c>
    </row>
    <row r="26" spans="1:8" x14ac:dyDescent="0.25">
      <c r="A26" s="13"/>
      <c r="B26" s="13"/>
      <c r="C26" s="13"/>
      <c r="D26" s="14" t="s">
        <v>17</v>
      </c>
    </row>
    <row r="27" spans="1:8" x14ac:dyDescent="0.25">
      <c r="A27" s="15" t="s">
        <v>21</v>
      </c>
      <c r="B27" s="15" t="s">
        <v>32</v>
      </c>
      <c r="C27" s="15" t="s">
        <v>33</v>
      </c>
      <c r="D27" s="16">
        <v>6</v>
      </c>
    </row>
    <row r="28" spans="1:8" x14ac:dyDescent="0.25">
      <c r="A28" s="15"/>
      <c r="B28" s="15"/>
      <c r="C28" s="15" t="s">
        <v>34</v>
      </c>
      <c r="D28" s="15">
        <v>2</v>
      </c>
    </row>
    <row r="29" spans="1:8" x14ac:dyDescent="0.25">
      <c r="A29" s="15"/>
      <c r="B29" s="15" t="s">
        <v>18</v>
      </c>
      <c r="C29" s="15" t="s">
        <v>35</v>
      </c>
      <c r="D29" s="15">
        <v>1</v>
      </c>
    </row>
    <row r="30" spans="1:8" x14ac:dyDescent="0.25">
      <c r="A30" s="15" t="s">
        <v>26</v>
      </c>
      <c r="B30" s="15" t="s">
        <v>18</v>
      </c>
      <c r="C30" s="15" t="s">
        <v>36</v>
      </c>
      <c r="D30" s="15">
        <v>1</v>
      </c>
    </row>
    <row r="31" spans="1:8" x14ac:dyDescent="0.25">
      <c r="A31" s="15"/>
      <c r="B31" s="15"/>
      <c r="C31" s="15" t="s">
        <v>37</v>
      </c>
      <c r="D31" s="15">
        <v>1.5</v>
      </c>
    </row>
    <row r="32" spans="1:8" x14ac:dyDescent="0.25">
      <c r="A32" s="15"/>
      <c r="B32" s="15"/>
      <c r="C32" s="15" t="s">
        <v>38</v>
      </c>
      <c r="D32" s="16">
        <v>4</v>
      </c>
    </row>
    <row r="33" spans="1:4" x14ac:dyDescent="0.25">
      <c r="A33" s="15"/>
      <c r="B33" s="15"/>
      <c r="C33" s="15" t="s">
        <v>39</v>
      </c>
      <c r="D33" s="16">
        <v>1</v>
      </c>
    </row>
    <row r="34" spans="1:4" x14ac:dyDescent="0.25">
      <c r="A34" s="15" t="s">
        <v>40</v>
      </c>
      <c r="B34" s="15" t="s">
        <v>32</v>
      </c>
      <c r="C34" s="15" t="s">
        <v>41</v>
      </c>
      <c r="D34" s="16">
        <v>1</v>
      </c>
    </row>
    <row r="35" spans="1:4" x14ac:dyDescent="0.25">
      <c r="A35" s="15"/>
      <c r="B35" s="15"/>
      <c r="C35" s="15" t="s">
        <v>42</v>
      </c>
      <c r="D35" s="17">
        <v>2</v>
      </c>
    </row>
    <row r="36" spans="1:4" x14ac:dyDescent="0.25">
      <c r="A36" s="15"/>
      <c r="B36" s="15" t="s">
        <v>19</v>
      </c>
      <c r="C36" s="15" t="s">
        <v>43</v>
      </c>
      <c r="D36" s="17">
        <v>22</v>
      </c>
    </row>
    <row r="37" spans="1:4" x14ac:dyDescent="0.25">
      <c r="A37" s="15"/>
      <c r="B37" s="15"/>
      <c r="C37" s="18" t="s">
        <v>20</v>
      </c>
      <c r="D37" s="19">
        <f>SUM(D27:D36)</f>
        <v>41.5</v>
      </c>
    </row>
    <row r="39" spans="1:4" x14ac:dyDescent="0.25">
      <c r="B39" s="1" t="s">
        <v>31</v>
      </c>
    </row>
  </sheetData>
  <mergeCells count="19">
    <mergeCell ref="A24:C24"/>
    <mergeCell ref="B13:C13"/>
    <mergeCell ref="B15:C15"/>
    <mergeCell ref="B17:C17"/>
    <mergeCell ref="B22:C22"/>
    <mergeCell ref="A23:C23"/>
    <mergeCell ref="B19:C19"/>
    <mergeCell ref="B18:C18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2014-04-24T09:50:01Z</dcterms:modified>
</cp:coreProperties>
</file>