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Лист1!$A$1:$D$61</definedName>
  </definedNames>
  <calcPr calcId="145621"/>
</workbook>
</file>

<file path=xl/calcChain.xml><?xml version="1.0" encoding="utf-8"?>
<calcChain xmlns="http://schemas.openxmlformats.org/spreadsheetml/2006/main">
  <c r="D10" i="1" l="1"/>
  <c r="D59" i="1" l="1"/>
  <c r="D30" i="1" l="1"/>
  <c r="D31" i="1" l="1"/>
</calcChain>
</file>

<file path=xl/sharedStrings.xml><?xml version="1.0" encoding="utf-8"?>
<sst xmlns="http://schemas.openxmlformats.org/spreadsheetml/2006/main" count="80" uniqueCount="71">
  <si>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</si>
  <si>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</si>
  <si>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</si>
  <si>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</si>
  <si>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</si>
  <si>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</si>
  <si>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</si>
  <si>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</si>
  <si>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</si>
  <si>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</si>
  <si>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</si>
  <si>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</si>
  <si>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</si>
  <si>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</si>
  <si>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</si>
  <si>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</si>
  <si>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</si>
  <si>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</si>
  <si>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</si>
  <si>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</si>
  <si>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</si>
  <si>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</si>
  <si>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</si>
  <si>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</si>
  <si>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</si>
  <si>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Обслуживание ПУ ХВС</t>
  </si>
  <si>
    <t>сантехники</t>
  </si>
  <si>
    <t>Обслуживание ПУ ГВС</t>
  </si>
  <si>
    <t>Расходы по уборке подъездов</t>
  </si>
  <si>
    <t>по ж.д. ул.Свердлова,33</t>
  </si>
  <si>
    <t>Остаток по лицевому счету на конец  периода :</t>
  </si>
  <si>
    <t>Не жилые помещения</t>
  </si>
  <si>
    <t>Частичный ремонт стен в подъезде (кв.41)</t>
  </si>
  <si>
    <t>Регулировка кодового замка (кв.34)</t>
  </si>
  <si>
    <t>Сбивание сосулек с крыши (кв.58)</t>
  </si>
  <si>
    <t>Ремонт кодового замка (1кв)</t>
  </si>
  <si>
    <t>Опиливание пеньков</t>
  </si>
  <si>
    <t xml:space="preserve">Обрезка тополя, корчевание </t>
  </si>
  <si>
    <t>Спиливание дерева (абрикос)</t>
  </si>
  <si>
    <t>Ремонт входной двери в подвал (кв58)</t>
  </si>
  <si>
    <t>Сварка и замена петли на входной двери (кв58)</t>
  </si>
  <si>
    <t>Замена ножек на ГВС, Врезка 3 крана на стояки ГВС и ХВС (кв 58)</t>
  </si>
  <si>
    <t>Врезка резьбы Д.15 на стояк ГВС (кв 57)</t>
  </si>
  <si>
    <t>Масленица</t>
  </si>
  <si>
    <t>апрель</t>
  </si>
  <si>
    <t>Уборка мусора на крыше (кв58)</t>
  </si>
  <si>
    <t>Замена манжеты на раструбе трубы д.100мм (кв58)</t>
  </si>
  <si>
    <t>май</t>
  </si>
  <si>
    <t>покос травы (кв1)</t>
  </si>
  <si>
    <t>ремонт, окраска роликодрома, очистка и окраска крыши песочницы</t>
  </si>
  <si>
    <t>июнь</t>
  </si>
  <si>
    <t>Покос травы</t>
  </si>
  <si>
    <t>Ремонт кодового замка (58)</t>
  </si>
  <si>
    <t>Ремонт качелей на дет.площадке</t>
  </si>
  <si>
    <t>Составил:  инженер ПТО___________________________Ю.А. Филиппенко</t>
  </si>
  <si>
    <t>Интернет</t>
  </si>
  <si>
    <t>Осмотры</t>
  </si>
  <si>
    <t>Испытание эл.сетей</t>
  </si>
  <si>
    <t>Управление</t>
  </si>
  <si>
    <t>Июль</t>
  </si>
  <si>
    <t>Штукатурка цоколя (кв.58)</t>
  </si>
  <si>
    <t>август</t>
  </si>
  <si>
    <t>Покраска дверей, почтовых ящиков, лавочек, частичная штукатурка стен (кв. 21)</t>
  </si>
  <si>
    <t>Осмотр кодового замка, регулировка замка (кв. 58)</t>
  </si>
  <si>
    <t>сентябрь</t>
  </si>
  <si>
    <t>Прочистка фанового стояка (кв. 79)</t>
  </si>
  <si>
    <t>Демонтаж. Монтаж стояков ГВС и ХВС (кв. 58)</t>
  </si>
  <si>
    <t>НА ЛИЦЕВОМ СЧЕТЕ  ЗА 9 месяцев 2015 год</t>
  </si>
  <si>
    <t>Предъявлено населению 615708,81 в т.ч. оплачено</t>
  </si>
  <si>
    <t>Поверка ОПУ</t>
  </si>
  <si>
    <t>СЭС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</si>
</sst>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5" fillId="0" borderId="3" xfId="0" applyFont="1" applyBorder="1"/>
    <xf numFmtId="0" fontId="5" fillId="2" borderId="3" xfId="0" applyFont="1" applyFill="1" applyBorder="1" applyAlignment="1">
      <alignment wrapText="1"/>
    </xf>
    <xf numFmtId="0" fontId="5" fillId="0" borderId="0" xfId="0" applyFont="1"/>
    <xf numFmtId="0" fontId="5" fillId="2" borderId="3" xfId="0" applyFont="1" applyFill="1" applyBorder="1" applyAlignment="1"/>
    <xf numFmtId="0" fontId="5" fillId="0" borderId="3" xfId="0" applyFont="1" applyBorder="1" applyAlignment="1">
      <alignment wrapText="1"/>
    </xf>
    <xf numFmtId="0" fontId="5" fillId="2" borderId="3" xfId="0" applyFont="1" applyFill="1" applyBorder="1"/>
    <xf numFmtId="0" fontId="5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58</xdr:row>
      <xdr:rowOff>0</xdr:rowOff>
    </xdr:from>
    <xdr:to>
      <xdr:col>2</xdr:col>
      <xdr:colOff>819150</xdr:colOff>
      <xdr:row>59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view="pageBreakPreview" topLeftCell="A13" zoomScaleNormal="100" zoomScaleSheetLayoutView="100" workbookViewId="0">
      <selection activeCell="D11" sqref="D1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8.5703125" style="1" customWidth="1"/>
    <col min="4" max="4" width="12.140625" style="1" customWidth="1"/>
    <col min="5" max="16384" width="9.140625" style="1"/>
  </cols>
  <sheetData>
    <row r="1" spans="1:4" x14ac:dyDescent="0.25">
      <c r="A1" s="38" t="s">
        <v>0</v>
      </c>
      <c r="B1" s="38"/>
      <c r="C1" s="38"/>
      <c r="D1" s="38"/>
    </row>
    <row r="2" spans="1:4" x14ac:dyDescent="0.25">
      <c r="A2" s="39" t="s">
        <v>1</v>
      </c>
      <c r="B2" s="39"/>
      <c r="C2" s="39"/>
      <c r="D2" s="39"/>
    </row>
    <row r="3" spans="1:4" x14ac:dyDescent="0.25">
      <c r="A3" s="39" t="s">
        <v>67</v>
      </c>
      <c r="B3" s="39"/>
      <c r="C3" s="39"/>
      <c r="D3" s="39"/>
    </row>
    <row r="4" spans="1:4" x14ac:dyDescent="0.25">
      <c r="A4" s="38" t="s">
        <v>29</v>
      </c>
      <c r="B4" s="38"/>
      <c r="C4" s="38"/>
      <c r="D4" s="38"/>
    </row>
    <row r="5" spans="1:4" x14ac:dyDescent="0.25">
      <c r="A5" s="39"/>
      <c r="B5" s="39"/>
      <c r="C5" s="39"/>
    </row>
    <row r="6" spans="1:4" x14ac:dyDescent="0.25">
      <c r="A6" s="2" t="s">
        <v>2</v>
      </c>
      <c r="B6" s="2"/>
      <c r="C6" s="2"/>
      <c r="D6" s="3">
        <v>-57197.17</v>
      </c>
    </row>
    <row r="7" spans="1:4" ht="14.25" customHeight="1" x14ac:dyDescent="0.25">
      <c r="A7" s="4" t="s">
        <v>3</v>
      </c>
      <c r="B7" s="40" t="s">
        <v>68</v>
      </c>
      <c r="C7" s="40"/>
      <c r="D7" s="5">
        <v>599987.76</v>
      </c>
    </row>
    <row r="8" spans="1:4" x14ac:dyDescent="0.25">
      <c r="A8" s="4"/>
      <c r="B8" s="40" t="s">
        <v>55</v>
      </c>
      <c r="C8" s="40"/>
      <c r="D8" s="5">
        <v>8400</v>
      </c>
    </row>
    <row r="9" spans="1:4" x14ac:dyDescent="0.25">
      <c r="A9" s="18"/>
      <c r="B9" s="40" t="s">
        <v>31</v>
      </c>
      <c r="C9" s="40"/>
      <c r="D9" s="5">
        <v>95919.91</v>
      </c>
    </row>
    <row r="10" spans="1:4" x14ac:dyDescent="0.25">
      <c r="A10" s="4"/>
      <c r="B10" s="40" t="s">
        <v>4</v>
      </c>
      <c r="C10" s="40"/>
      <c r="D10" s="3">
        <f>SUM(D7:D9)</f>
        <v>704307.67</v>
      </c>
    </row>
    <row r="11" spans="1:4" x14ac:dyDescent="0.25">
      <c r="B11" s="40"/>
      <c r="C11" s="40"/>
      <c r="D11" s="5"/>
    </row>
    <row r="12" spans="1:4" x14ac:dyDescent="0.25">
      <c r="A12" s="6" t="s">
        <v>5</v>
      </c>
      <c r="B12" s="6" t="s">
        <v>6</v>
      </c>
      <c r="C12" s="6"/>
      <c r="D12" s="7">
        <v>22071.119999999999</v>
      </c>
    </row>
    <row r="13" spans="1:4" x14ac:dyDescent="0.25">
      <c r="A13" s="6"/>
      <c r="B13" s="41" t="s">
        <v>7</v>
      </c>
      <c r="C13" s="41"/>
      <c r="D13" s="8">
        <v>12651.38</v>
      </c>
    </row>
    <row r="14" spans="1:4" x14ac:dyDescent="0.25">
      <c r="A14" s="6"/>
      <c r="B14" s="41" t="s">
        <v>28</v>
      </c>
      <c r="C14" s="41"/>
      <c r="D14" s="8">
        <v>56738.67</v>
      </c>
    </row>
    <row r="15" spans="1:4" x14ac:dyDescent="0.25">
      <c r="A15" s="6"/>
      <c r="B15" s="41" t="s">
        <v>8</v>
      </c>
      <c r="C15" s="41"/>
      <c r="D15" s="8">
        <v>75282.53</v>
      </c>
    </row>
    <row r="16" spans="1:4" x14ac:dyDescent="0.25">
      <c r="A16" s="6"/>
      <c r="B16" s="41" t="s">
        <v>9</v>
      </c>
      <c r="C16" s="41"/>
      <c r="D16" s="8">
        <v>85938.32</v>
      </c>
    </row>
    <row r="17" spans="1:4" x14ac:dyDescent="0.25">
      <c r="A17" s="6"/>
      <c r="B17" s="9" t="s">
        <v>10</v>
      </c>
      <c r="C17" s="9"/>
      <c r="D17" s="8">
        <v>74452.210000000006</v>
      </c>
    </row>
    <row r="18" spans="1:4" x14ac:dyDescent="0.25">
      <c r="A18" s="6"/>
      <c r="B18" s="41" t="s">
        <v>22</v>
      </c>
      <c r="C18" s="41"/>
      <c r="D18" s="8">
        <v>22141.91</v>
      </c>
    </row>
    <row r="19" spans="1:4" x14ac:dyDescent="0.25">
      <c r="A19" s="6"/>
      <c r="B19" s="41" t="s">
        <v>25</v>
      </c>
      <c r="C19" s="41"/>
      <c r="D19" s="8">
        <v>5397.09</v>
      </c>
    </row>
    <row r="20" spans="1:4" x14ac:dyDescent="0.25">
      <c r="A20" s="6"/>
      <c r="B20" s="41" t="s">
        <v>27</v>
      </c>
      <c r="C20" s="41"/>
      <c r="D20" s="8">
        <v>19097.41</v>
      </c>
    </row>
    <row r="21" spans="1:4" x14ac:dyDescent="0.25">
      <c r="A21" s="6"/>
      <c r="B21" s="30" t="s">
        <v>56</v>
      </c>
      <c r="C21" s="30"/>
      <c r="D21" s="8">
        <v>9133.5400000000009</v>
      </c>
    </row>
    <row r="22" spans="1:4" x14ac:dyDescent="0.25">
      <c r="A22" s="6"/>
      <c r="B22" s="41" t="s">
        <v>23</v>
      </c>
      <c r="C22" s="41"/>
      <c r="D22" s="8">
        <v>4013.22</v>
      </c>
    </row>
    <row r="23" spans="1:4" x14ac:dyDescent="0.25">
      <c r="A23" s="6"/>
      <c r="B23" s="41" t="s">
        <v>69</v>
      </c>
      <c r="C23" s="41"/>
      <c r="D23" s="8">
        <v>7552</v>
      </c>
    </row>
    <row r="24" spans="1:4" x14ac:dyDescent="0.25">
      <c r="A24" s="6"/>
      <c r="B24" s="30" t="s">
        <v>57</v>
      </c>
      <c r="C24" s="30"/>
      <c r="D24" s="8">
        <v>15829.01</v>
      </c>
    </row>
    <row r="25" spans="1:4" x14ac:dyDescent="0.25">
      <c r="A25" s="6"/>
      <c r="B25" s="31" t="s">
        <v>70</v>
      </c>
      <c r="C25" s="31"/>
      <c r="D25" s="8">
        <v>308.10000000000002</v>
      </c>
    </row>
    <row r="26" spans="1:4" x14ac:dyDescent="0.25">
      <c r="A26" s="6"/>
      <c r="B26" s="9" t="s">
        <v>24</v>
      </c>
      <c r="C26" s="9"/>
      <c r="D26" s="8">
        <v>39578.68</v>
      </c>
    </row>
    <row r="27" spans="1:4" x14ac:dyDescent="0.25">
      <c r="A27" s="6"/>
      <c r="B27" s="9" t="s">
        <v>21</v>
      </c>
      <c r="C27" s="9"/>
      <c r="D27" s="8">
        <v>52587.06</v>
      </c>
    </row>
    <row r="28" spans="1:4" x14ac:dyDescent="0.25">
      <c r="A28" s="6"/>
      <c r="B28" s="19" t="s">
        <v>58</v>
      </c>
      <c r="C28" s="19"/>
      <c r="D28" s="8">
        <v>91335.42</v>
      </c>
    </row>
    <row r="29" spans="1:4" x14ac:dyDescent="0.25">
      <c r="A29" s="6"/>
      <c r="B29" s="19" t="s">
        <v>43</v>
      </c>
      <c r="C29" s="19"/>
      <c r="D29" s="8">
        <v>1464.56</v>
      </c>
    </row>
    <row r="30" spans="1:4" x14ac:dyDescent="0.25">
      <c r="A30" s="6"/>
      <c r="B30" s="41" t="s">
        <v>11</v>
      </c>
      <c r="C30" s="41"/>
      <c r="D30" s="10">
        <f>SUM(D12:D29)</f>
        <v>595572.23</v>
      </c>
    </row>
    <row r="31" spans="1:4" x14ac:dyDescent="0.25">
      <c r="A31" s="41" t="s">
        <v>30</v>
      </c>
      <c r="B31" s="41"/>
      <c r="C31" s="41"/>
      <c r="D31" s="10">
        <f>D6+D10-D30</f>
        <v>51538.270000000019</v>
      </c>
    </row>
    <row r="32" spans="1:4" x14ac:dyDescent="0.25">
      <c r="A32" s="39"/>
      <c r="B32" s="39"/>
      <c r="C32" s="39"/>
    </row>
    <row r="33" spans="1:4" x14ac:dyDescent="0.25">
      <c r="A33" s="11" t="s">
        <v>12</v>
      </c>
      <c r="B33" s="11" t="s">
        <v>13</v>
      </c>
      <c r="C33" s="11" t="s">
        <v>14</v>
      </c>
      <c r="D33" s="12" t="s">
        <v>15</v>
      </c>
    </row>
    <row r="34" spans="1:4" x14ac:dyDescent="0.25">
      <c r="A34" s="13"/>
      <c r="B34" s="13"/>
      <c r="C34" s="13"/>
      <c r="D34" s="14" t="s">
        <v>16</v>
      </c>
    </row>
    <row r="35" spans="1:4" s="25" customFormat="1" ht="14.25" customHeight="1" x14ac:dyDescent="0.25">
      <c r="A35" s="23" t="s">
        <v>19</v>
      </c>
      <c r="B35" s="23" t="s">
        <v>17</v>
      </c>
      <c r="C35" s="24" t="s">
        <v>32</v>
      </c>
      <c r="D35" s="23">
        <v>32</v>
      </c>
    </row>
    <row r="36" spans="1:4" s="25" customFormat="1" ht="15" x14ac:dyDescent="0.25">
      <c r="A36" s="23"/>
      <c r="C36" s="24" t="s">
        <v>33</v>
      </c>
      <c r="D36" s="23">
        <v>2</v>
      </c>
    </row>
    <row r="37" spans="1:4" s="25" customFormat="1" ht="15" x14ac:dyDescent="0.25">
      <c r="A37" s="23"/>
      <c r="B37" s="23"/>
      <c r="C37" s="24" t="s">
        <v>34</v>
      </c>
      <c r="D37" s="26">
        <v>6</v>
      </c>
    </row>
    <row r="38" spans="1:4" s="25" customFormat="1" ht="15" x14ac:dyDescent="0.25">
      <c r="A38" s="23" t="s">
        <v>20</v>
      </c>
      <c r="B38" s="23" t="s">
        <v>17</v>
      </c>
      <c r="C38" s="27" t="s">
        <v>35</v>
      </c>
      <c r="D38" s="28">
        <v>1</v>
      </c>
    </row>
    <row r="39" spans="1:4" s="25" customFormat="1" ht="15" x14ac:dyDescent="0.25">
      <c r="A39" s="23"/>
      <c r="B39" s="23"/>
      <c r="C39" s="27" t="s">
        <v>36</v>
      </c>
      <c r="D39" s="28">
        <v>1.5</v>
      </c>
    </row>
    <row r="40" spans="1:4" s="25" customFormat="1" ht="15" x14ac:dyDescent="0.25">
      <c r="A40" s="23"/>
      <c r="B40" s="23"/>
      <c r="C40" s="27" t="s">
        <v>37</v>
      </c>
      <c r="D40" s="28">
        <v>0.85</v>
      </c>
    </row>
    <row r="41" spans="1:4" s="25" customFormat="1" ht="15" x14ac:dyDescent="0.25">
      <c r="A41" s="23"/>
      <c r="B41" s="23"/>
      <c r="C41" s="27" t="s">
        <v>38</v>
      </c>
      <c r="D41" s="26">
        <v>3</v>
      </c>
    </row>
    <row r="42" spans="1:4" s="25" customFormat="1" ht="15" x14ac:dyDescent="0.25">
      <c r="A42" s="23"/>
      <c r="B42" s="23"/>
      <c r="C42" s="27" t="s">
        <v>39</v>
      </c>
      <c r="D42" s="26">
        <v>0.5</v>
      </c>
    </row>
    <row r="43" spans="1:4" s="25" customFormat="1" ht="15" x14ac:dyDescent="0.25">
      <c r="A43" s="23"/>
      <c r="B43" s="23" t="s">
        <v>26</v>
      </c>
      <c r="C43" s="27" t="s">
        <v>40</v>
      </c>
      <c r="D43" s="29">
        <v>0.5</v>
      </c>
    </row>
    <row r="44" spans="1:4" s="25" customFormat="1" ht="30" x14ac:dyDescent="0.25">
      <c r="A44" s="23"/>
      <c r="B44" s="23"/>
      <c r="C44" s="27" t="s">
        <v>41</v>
      </c>
      <c r="D44" s="29">
        <v>3.67</v>
      </c>
    </row>
    <row r="45" spans="1:4" s="25" customFormat="1" ht="15" x14ac:dyDescent="0.25">
      <c r="A45" s="23"/>
      <c r="B45" s="23"/>
      <c r="C45" s="27" t="s">
        <v>42</v>
      </c>
      <c r="D45" s="23">
        <v>2</v>
      </c>
    </row>
    <row r="46" spans="1:4" s="25" customFormat="1" ht="15" x14ac:dyDescent="0.25">
      <c r="A46" s="23" t="s">
        <v>44</v>
      </c>
      <c r="B46" s="23" t="s">
        <v>17</v>
      </c>
      <c r="C46" s="27" t="s">
        <v>45</v>
      </c>
      <c r="D46" s="23">
        <v>4</v>
      </c>
    </row>
    <row r="47" spans="1:4" s="25" customFormat="1" ht="15" x14ac:dyDescent="0.25">
      <c r="A47" s="23"/>
      <c r="B47" s="23" t="s">
        <v>26</v>
      </c>
      <c r="C47" s="27" t="s">
        <v>46</v>
      </c>
      <c r="D47" s="23">
        <v>1</v>
      </c>
    </row>
    <row r="48" spans="1:4" s="25" customFormat="1" ht="15" x14ac:dyDescent="0.25">
      <c r="A48" s="23" t="s">
        <v>47</v>
      </c>
      <c r="B48" s="23" t="s">
        <v>17</v>
      </c>
      <c r="C48" s="27" t="s">
        <v>48</v>
      </c>
      <c r="D48" s="23">
        <v>3</v>
      </c>
    </row>
    <row r="49" spans="1:4" s="25" customFormat="1" ht="30" x14ac:dyDescent="0.25">
      <c r="A49" s="23"/>
      <c r="B49" s="23"/>
      <c r="C49" s="27" t="s">
        <v>49</v>
      </c>
      <c r="D49" s="29">
        <v>15</v>
      </c>
    </row>
    <row r="50" spans="1:4" s="25" customFormat="1" ht="15" x14ac:dyDescent="0.25">
      <c r="A50" s="23" t="s">
        <v>50</v>
      </c>
      <c r="B50" s="23" t="s">
        <v>17</v>
      </c>
      <c r="C50" s="27" t="s">
        <v>51</v>
      </c>
      <c r="D50" s="29">
        <v>1.66</v>
      </c>
    </row>
    <row r="51" spans="1:4" s="25" customFormat="1" ht="15" x14ac:dyDescent="0.25">
      <c r="A51" s="23"/>
      <c r="B51" s="23"/>
      <c r="C51" s="27" t="s">
        <v>52</v>
      </c>
      <c r="D51" s="23">
        <v>2</v>
      </c>
    </row>
    <row r="52" spans="1:4" s="25" customFormat="1" ht="15" x14ac:dyDescent="0.25">
      <c r="A52" s="23"/>
      <c r="B52" s="23" t="s">
        <v>26</v>
      </c>
      <c r="C52" s="27" t="s">
        <v>53</v>
      </c>
      <c r="D52" s="23">
        <v>1.3</v>
      </c>
    </row>
    <row r="53" spans="1:4" s="25" customFormat="1" ht="15" x14ac:dyDescent="0.25">
      <c r="A53" s="34" t="s">
        <v>59</v>
      </c>
      <c r="B53" s="34" t="s">
        <v>17</v>
      </c>
      <c r="C53" s="35" t="s">
        <v>60</v>
      </c>
      <c r="D53" s="36">
        <v>30.4</v>
      </c>
    </row>
    <row r="54" spans="1:4" s="25" customFormat="1" ht="30" x14ac:dyDescent="0.25">
      <c r="A54" s="34" t="s">
        <v>61</v>
      </c>
      <c r="B54" s="34" t="s">
        <v>17</v>
      </c>
      <c r="C54" s="35" t="s">
        <v>62</v>
      </c>
      <c r="D54" s="36">
        <v>7</v>
      </c>
    </row>
    <row r="55" spans="1:4" s="25" customFormat="1" ht="15" x14ac:dyDescent="0.25">
      <c r="A55" s="34"/>
      <c r="B55" s="34"/>
      <c r="C55" s="35" t="s">
        <v>63</v>
      </c>
      <c r="D55" s="34">
        <v>1</v>
      </c>
    </row>
    <row r="56" spans="1:4" s="25" customFormat="1" ht="15" x14ac:dyDescent="0.25">
      <c r="A56" s="34" t="s">
        <v>64</v>
      </c>
      <c r="B56" s="34" t="s">
        <v>26</v>
      </c>
      <c r="C56" s="37" t="s">
        <v>65</v>
      </c>
      <c r="D56" s="34">
        <v>10</v>
      </c>
    </row>
    <row r="57" spans="1:4" s="25" customFormat="1" ht="15" x14ac:dyDescent="0.25">
      <c r="A57" s="34"/>
      <c r="B57" s="34"/>
      <c r="C57" s="35" t="s">
        <v>66</v>
      </c>
      <c r="D57" s="34">
        <v>57</v>
      </c>
    </row>
    <row r="58" spans="1:4" s="22" customFormat="1" x14ac:dyDescent="0.25">
      <c r="A58" s="20"/>
      <c r="B58" s="20"/>
      <c r="C58" s="21"/>
      <c r="D58" s="20"/>
    </row>
    <row r="59" spans="1:4" x14ac:dyDescent="0.25">
      <c r="A59" s="15"/>
      <c r="B59" s="15"/>
      <c r="C59" s="16" t="s">
        <v>18</v>
      </c>
      <c r="D59" s="17">
        <f>SUM(D35:D58)</f>
        <v>186.38</v>
      </c>
    </row>
    <row r="60" spans="1:4" x14ac:dyDescent="0.25">
      <c r="A60" s="6"/>
      <c r="B60" s="6"/>
      <c r="C60" s="32"/>
      <c r="D60" s="33"/>
    </row>
    <row r="61" spans="1:4" x14ac:dyDescent="0.25">
      <c r="B61" s="1" t="s">
        <v>54</v>
      </c>
    </row>
  </sheetData>
  <mergeCells count="22">
    <mergeCell ref="A32:C32"/>
    <mergeCell ref="B14:C14"/>
    <mergeCell ref="B16:C16"/>
    <mergeCell ref="B18:C18"/>
    <mergeCell ref="B30:C30"/>
    <mergeCell ref="A31:C31"/>
    <mergeCell ref="B22:C22"/>
    <mergeCell ref="B19:C19"/>
    <mergeCell ref="B20:C20"/>
    <mergeCell ref="B15:C15"/>
    <mergeCell ref="B23:C23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2015-11-09T10:12:24Z</dcterms:modified>
</cp:coreProperties>
</file>