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Лист1!$A$1:$D$58</definedName>
  </definedNames>
  <calcPr calcId="145621"/>
</workbook>
</file>

<file path=xl/calcChain.xml><?xml version="1.0" encoding="utf-8"?>
<calcChain xmlns="http://schemas.openxmlformats.org/spreadsheetml/2006/main">
  <c r="D56" i="1" l="1"/>
  <c r="D28" i="1" l="1"/>
  <c r="D11" i="1"/>
  <c r="D29" i="1" l="1"/>
</calcChain>
</file>

<file path=xl/sharedStrings.xml><?xml version="1.0" encoding="utf-8"?>
<sst xmlns="http://schemas.openxmlformats.org/spreadsheetml/2006/main" count="74" uniqueCount="66">
  <si>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</si>
  <si>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</si>
  <si>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</si>
  <si>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</si>
  <si>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</si>
  <si>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</si>
  <si>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</si>
  <si>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</si>
  <si>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</si>
  <si>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</si>
  <si>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</si>
  <si>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</si>
  <si>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</si>
  <si>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</si>
  <si>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</si>
  <si>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</si>
  <si>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</si>
  <si>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</si>
  <si>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</si>
  <si>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</si>
  <si>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</si>
  <si>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</si>
  <si>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</si>
  <si>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</si>
  <si>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</si>
  <si>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</si>
  <si>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по ж.д. ул.Свердлова,37</t>
  </si>
  <si>
    <t>Расходы по уборке подъездов</t>
  </si>
  <si>
    <t>Итого, чел/ часов</t>
  </si>
  <si>
    <t>Остаток по лицевому счету на конец  периода :</t>
  </si>
  <si>
    <t>Дымоходы</t>
  </si>
  <si>
    <t>Двери, стояки, КНС</t>
  </si>
  <si>
    <t>Не жилые помещения</t>
  </si>
  <si>
    <t>Обслуживание ВДПО</t>
  </si>
  <si>
    <t>Масленница</t>
  </si>
  <si>
    <t>сантехн</t>
  </si>
  <si>
    <t>Подготовка и сварка сцепок</t>
  </si>
  <si>
    <t>Устранение течи на стояке ХВС в квартире (кв.48)</t>
  </si>
  <si>
    <t>осмотр доводчика (кв 45)</t>
  </si>
  <si>
    <t>Запуск стояка отопления (кв 17)</t>
  </si>
  <si>
    <t>Замена стояка отопления стального с первого этажа по подвал (кв32)</t>
  </si>
  <si>
    <t>Сварка сцепок на стояках ГВС и ХВС в подвале (кв45) (январь)</t>
  </si>
  <si>
    <t>Замена сцепок на стояках ГВС и ХВС в подвале (кв45) (январь)</t>
  </si>
  <si>
    <t>Осмотр и замена кранов на стояках ГВС и ХВС в подвале(кв45) (январь)</t>
  </si>
  <si>
    <t>апрель</t>
  </si>
  <si>
    <t>Ремонт мягкой кровли (кв45)</t>
  </si>
  <si>
    <t>Ремонт шиферной кровли над чердачным входом (кв16)</t>
  </si>
  <si>
    <t>ремонт и сварка ограждений во дворе (кв45)</t>
  </si>
  <si>
    <t>май</t>
  </si>
  <si>
    <t>покос травы (кв45)</t>
  </si>
  <si>
    <t>установка бордюров, бетонирование тротуаров (кв76)</t>
  </si>
  <si>
    <t>покраска скамеек 4 шт, урн 3 шт, стойки под козырьком 8 шт, ограждений 2 подъезда (кв45)</t>
  </si>
  <si>
    <t>покраска скамеек 2 шт, урн 3 шт, стойки под козырьком 8 шт, ограждений 3 подъезда (кв45)</t>
  </si>
  <si>
    <t>Тушение ваты в подвале (кв45)</t>
  </si>
  <si>
    <t>Замена кранов на стояках ХВС и ГВС (кв 50)</t>
  </si>
  <si>
    <t>июнь</t>
  </si>
  <si>
    <t>Покос травы</t>
  </si>
  <si>
    <t>Штукатурка наружных швов (45)</t>
  </si>
  <si>
    <t>Восстановление циркуляции горячей воды (кв6)</t>
  </si>
  <si>
    <t>Спуск воздуха с системы ГВС в подвале (кв45)</t>
  </si>
  <si>
    <t>Замена крана на стояках ГВС и ХВС в квартире (кв50)</t>
  </si>
  <si>
    <t>Составил:  инженер ПТО___________________________ Ю.А. Филиппенеко</t>
  </si>
  <si>
    <t>НА ЛИЦЕВОМ СЧЕТЕ  ЗА 2 квартал 2015 год</t>
  </si>
  <si>
    <t>Предъявлено населению 417493,41 в т.ч. оплачено</t>
  </si>
  <si>
    <t>Осмотры</t>
  </si>
  <si>
    <t>Управление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</si>
</sst>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/>
    <xf numFmtId="0" fontId="5" fillId="2" borderId="3" xfId="0" applyFont="1" applyFill="1" applyBorder="1"/>
    <xf numFmtId="0" fontId="5" fillId="0" borderId="3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55</xdr:row>
      <xdr:rowOff>0</xdr:rowOff>
    </xdr:from>
    <xdr:to>
      <xdr:col>2</xdr:col>
      <xdr:colOff>819150</xdr:colOff>
      <xdr:row>56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view="pageBreakPreview" zoomScaleNormal="100" zoomScaleSheetLayoutView="100" workbookViewId="0">
      <selection activeCell="E36" sqref="E3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8" customWidth="1"/>
    <col min="4" max="4" width="12.140625" style="1" customWidth="1"/>
    <col min="5" max="16384" width="9.140625" style="1"/>
  </cols>
  <sheetData>
    <row r="1" spans="1:4" x14ac:dyDescent="0.25">
      <c r="A1" s="43" t="s">
        <v>0</v>
      </c>
      <c r="B1" s="43"/>
      <c r="C1" s="43"/>
      <c r="D1" s="43"/>
    </row>
    <row r="2" spans="1:4" x14ac:dyDescent="0.25">
      <c r="A2" s="40" t="s">
        <v>1</v>
      </c>
      <c r="B2" s="40"/>
      <c r="C2" s="40"/>
      <c r="D2" s="40"/>
    </row>
    <row r="3" spans="1:4" x14ac:dyDescent="0.25">
      <c r="A3" s="40" t="s">
        <v>62</v>
      </c>
      <c r="B3" s="40"/>
      <c r="C3" s="40"/>
      <c r="D3" s="40"/>
    </row>
    <row r="4" spans="1:4" x14ac:dyDescent="0.25">
      <c r="A4" s="43" t="s">
        <v>26</v>
      </c>
      <c r="B4" s="43"/>
      <c r="C4" s="43"/>
      <c r="D4" s="43"/>
    </row>
    <row r="5" spans="1:4" x14ac:dyDescent="0.25">
      <c r="A5" s="40"/>
      <c r="B5" s="40"/>
      <c r="C5" s="40"/>
    </row>
    <row r="6" spans="1:4" x14ac:dyDescent="0.25">
      <c r="A6" s="2" t="s">
        <v>2</v>
      </c>
      <c r="B6" s="2"/>
      <c r="D6" s="3">
        <v>-22509.15</v>
      </c>
    </row>
    <row r="7" spans="1:4" ht="14.25" customHeight="1" x14ac:dyDescent="0.25">
      <c r="A7" s="4" t="s">
        <v>3</v>
      </c>
      <c r="B7" s="42" t="s">
        <v>63</v>
      </c>
      <c r="C7" s="42"/>
      <c r="D7" s="5">
        <v>401764.52</v>
      </c>
    </row>
    <row r="8" spans="1:4" x14ac:dyDescent="0.25">
      <c r="A8" s="4"/>
      <c r="B8" s="42" t="s">
        <v>30</v>
      </c>
      <c r="C8" s="42"/>
      <c r="D8" s="5">
        <v>0</v>
      </c>
    </row>
    <row r="9" spans="1:4" x14ac:dyDescent="0.25">
      <c r="A9" s="17"/>
      <c r="B9" s="42" t="s">
        <v>31</v>
      </c>
      <c r="C9" s="42"/>
      <c r="D9" s="5">
        <v>0</v>
      </c>
    </row>
    <row r="10" spans="1:4" x14ac:dyDescent="0.25">
      <c r="A10" s="17"/>
      <c r="B10" s="42" t="s">
        <v>32</v>
      </c>
      <c r="C10" s="42"/>
      <c r="D10" s="5">
        <v>5942.34</v>
      </c>
    </row>
    <row r="11" spans="1:4" x14ac:dyDescent="0.25">
      <c r="A11" s="4"/>
      <c r="B11" s="42" t="s">
        <v>4</v>
      </c>
      <c r="C11" s="42"/>
      <c r="D11" s="3">
        <f>D7+D8+D9+D10</f>
        <v>407706.86000000004</v>
      </c>
    </row>
    <row r="12" spans="1:4" x14ac:dyDescent="0.25">
      <c r="B12" s="42"/>
      <c r="C12" s="42"/>
      <c r="D12" s="5"/>
    </row>
    <row r="13" spans="1:4" x14ac:dyDescent="0.25">
      <c r="A13" s="6" t="s">
        <v>5</v>
      </c>
      <c r="B13" s="6" t="s">
        <v>6</v>
      </c>
      <c r="C13" s="19"/>
      <c r="D13" s="7">
        <v>17279.849999999999</v>
      </c>
    </row>
    <row r="14" spans="1:4" x14ac:dyDescent="0.25">
      <c r="A14" s="6"/>
      <c r="B14" s="41" t="s">
        <v>7</v>
      </c>
      <c r="C14" s="41"/>
      <c r="D14" s="8">
        <v>19445.36</v>
      </c>
    </row>
    <row r="15" spans="1:4" x14ac:dyDescent="0.25">
      <c r="A15" s="6"/>
      <c r="B15" s="41" t="s">
        <v>27</v>
      </c>
      <c r="C15" s="41"/>
      <c r="D15" s="8">
        <v>45152.52</v>
      </c>
    </row>
    <row r="16" spans="1:4" x14ac:dyDescent="0.25">
      <c r="A16" s="6"/>
      <c r="B16" s="41" t="s">
        <v>8</v>
      </c>
      <c r="C16" s="41"/>
      <c r="D16" s="8">
        <v>27644.400000000001</v>
      </c>
    </row>
    <row r="17" spans="1:4" x14ac:dyDescent="0.25">
      <c r="A17" s="6"/>
      <c r="B17" s="41" t="s">
        <v>9</v>
      </c>
      <c r="C17" s="41"/>
      <c r="D17" s="8">
        <v>52129.440000000002</v>
      </c>
    </row>
    <row r="18" spans="1:4" x14ac:dyDescent="0.25">
      <c r="A18" s="6"/>
      <c r="B18" s="9" t="s">
        <v>10</v>
      </c>
      <c r="C18" s="20"/>
      <c r="D18" s="8">
        <v>45284.160000000003</v>
      </c>
    </row>
    <row r="19" spans="1:4" x14ac:dyDescent="0.25">
      <c r="A19" s="6"/>
      <c r="B19" s="41" t="s">
        <v>22</v>
      </c>
      <c r="C19" s="41"/>
      <c r="D19" s="8">
        <v>13032.36</v>
      </c>
    </row>
    <row r="20" spans="1:4" x14ac:dyDescent="0.25">
      <c r="A20" s="6"/>
      <c r="B20" s="41" t="s">
        <v>25</v>
      </c>
      <c r="C20" s="41"/>
      <c r="D20" s="8">
        <v>3159.36</v>
      </c>
    </row>
    <row r="21" spans="1:4" x14ac:dyDescent="0.25">
      <c r="A21" s="6"/>
      <c r="B21" s="41" t="s">
        <v>64</v>
      </c>
      <c r="C21" s="41"/>
      <c r="D21" s="8">
        <v>5002.32</v>
      </c>
    </row>
    <row r="22" spans="1:4" x14ac:dyDescent="0.25">
      <c r="A22" s="6"/>
      <c r="B22" s="41" t="s">
        <v>23</v>
      </c>
      <c r="C22" s="41"/>
      <c r="D22" s="8">
        <v>1974.6</v>
      </c>
    </row>
    <row r="23" spans="1:4" x14ac:dyDescent="0.25">
      <c r="A23" s="6"/>
      <c r="B23" s="41" t="s">
        <v>33</v>
      </c>
      <c r="C23" s="41"/>
      <c r="D23" s="8">
        <v>0</v>
      </c>
    </row>
    <row r="24" spans="1:4" x14ac:dyDescent="0.25">
      <c r="A24" s="6"/>
      <c r="B24" s="9" t="s">
        <v>24</v>
      </c>
      <c r="C24" s="20"/>
      <c r="D24" s="8">
        <v>29355.72</v>
      </c>
    </row>
    <row r="25" spans="1:4" x14ac:dyDescent="0.25">
      <c r="A25" s="6"/>
      <c r="B25" s="9" t="s">
        <v>21</v>
      </c>
      <c r="C25" s="20"/>
      <c r="D25" s="8">
        <v>50023.199999999997</v>
      </c>
    </row>
    <row r="26" spans="1:4" x14ac:dyDescent="0.25">
      <c r="A26" s="6"/>
      <c r="B26" s="24" t="s">
        <v>65</v>
      </c>
      <c r="C26" s="20"/>
      <c r="D26" s="8">
        <v>43441.2</v>
      </c>
    </row>
    <row r="27" spans="1:4" x14ac:dyDescent="0.25">
      <c r="A27" s="6"/>
      <c r="B27" s="25" t="s">
        <v>34</v>
      </c>
      <c r="C27" s="20"/>
      <c r="D27" s="8">
        <v>1643.23</v>
      </c>
    </row>
    <row r="28" spans="1:4" x14ac:dyDescent="0.25">
      <c r="A28" s="6"/>
      <c r="B28" s="41" t="s">
        <v>11</v>
      </c>
      <c r="C28" s="41"/>
      <c r="D28" s="10">
        <f>SUM(D13:D27)</f>
        <v>354567.72000000003</v>
      </c>
    </row>
    <row r="29" spans="1:4" x14ac:dyDescent="0.25">
      <c r="A29" s="41" t="s">
        <v>29</v>
      </c>
      <c r="B29" s="41"/>
      <c r="C29" s="41"/>
      <c r="D29" s="10">
        <f>D6+D11-D28</f>
        <v>30629.989999999991</v>
      </c>
    </row>
    <row r="30" spans="1:4" x14ac:dyDescent="0.25">
      <c r="A30" s="40"/>
      <c r="B30" s="40"/>
      <c r="C30" s="40"/>
    </row>
    <row r="31" spans="1:4" x14ac:dyDescent="0.25">
      <c r="A31" s="11" t="s">
        <v>12</v>
      </c>
      <c r="B31" s="11" t="s">
        <v>13</v>
      </c>
      <c r="C31" s="21" t="s">
        <v>14</v>
      </c>
      <c r="D31" s="12" t="s">
        <v>15</v>
      </c>
    </row>
    <row r="32" spans="1:4" x14ac:dyDescent="0.25">
      <c r="A32" s="13"/>
      <c r="B32" s="13"/>
      <c r="C32" s="22"/>
      <c r="D32" s="14" t="s">
        <v>16</v>
      </c>
    </row>
    <row r="33" spans="1:4" s="32" customFormat="1" ht="15" x14ac:dyDescent="0.25">
      <c r="A33" s="29" t="s">
        <v>18</v>
      </c>
      <c r="B33" s="29" t="s">
        <v>35</v>
      </c>
      <c r="C33" s="30" t="s">
        <v>36</v>
      </c>
      <c r="D33" s="31">
        <v>16</v>
      </c>
    </row>
    <row r="34" spans="1:4" s="32" customFormat="1" ht="14.25" customHeight="1" x14ac:dyDescent="0.25">
      <c r="A34" s="33" t="s">
        <v>19</v>
      </c>
      <c r="B34" s="33" t="s">
        <v>35</v>
      </c>
      <c r="C34" s="34" t="s">
        <v>37</v>
      </c>
      <c r="D34" s="33">
        <v>2</v>
      </c>
    </row>
    <row r="35" spans="1:4" s="32" customFormat="1" ht="15" x14ac:dyDescent="0.25">
      <c r="A35" s="33" t="s">
        <v>20</v>
      </c>
      <c r="B35" s="32" t="s">
        <v>17</v>
      </c>
      <c r="C35" s="34" t="s">
        <v>38</v>
      </c>
      <c r="D35" s="33">
        <v>0.4</v>
      </c>
    </row>
    <row r="36" spans="1:4" s="32" customFormat="1" ht="15" x14ac:dyDescent="0.25">
      <c r="A36" s="33"/>
      <c r="B36" s="33" t="s">
        <v>35</v>
      </c>
      <c r="C36" s="34" t="s">
        <v>39</v>
      </c>
      <c r="D36" s="35">
        <v>1</v>
      </c>
    </row>
    <row r="37" spans="1:4" s="32" customFormat="1" ht="30" x14ac:dyDescent="0.25">
      <c r="A37" s="33"/>
      <c r="B37" s="33"/>
      <c r="C37" s="34" t="s">
        <v>40</v>
      </c>
      <c r="D37" s="35">
        <v>16</v>
      </c>
    </row>
    <row r="38" spans="1:4" s="32" customFormat="1" ht="30" x14ac:dyDescent="0.25">
      <c r="A38" s="33"/>
      <c r="B38" s="33"/>
      <c r="C38" s="34" t="s">
        <v>41</v>
      </c>
      <c r="D38" s="36">
        <v>10.34</v>
      </c>
    </row>
    <row r="39" spans="1:4" s="32" customFormat="1" ht="30" x14ac:dyDescent="0.25">
      <c r="A39" s="33"/>
      <c r="B39" s="33"/>
      <c r="C39" s="34" t="s">
        <v>42</v>
      </c>
      <c r="D39" s="36">
        <v>10</v>
      </c>
    </row>
    <row r="40" spans="1:4" s="32" customFormat="1" ht="30" x14ac:dyDescent="0.25">
      <c r="A40" s="33"/>
      <c r="B40" s="33"/>
      <c r="C40" s="34" t="s">
        <v>43</v>
      </c>
      <c r="D40" s="36">
        <v>36</v>
      </c>
    </row>
    <row r="41" spans="1:4" s="32" customFormat="1" ht="15" x14ac:dyDescent="0.25">
      <c r="A41" s="33" t="s">
        <v>44</v>
      </c>
      <c r="B41" s="33" t="s">
        <v>17</v>
      </c>
      <c r="C41" s="34" t="s">
        <v>45</v>
      </c>
      <c r="D41" s="35">
        <v>8</v>
      </c>
    </row>
    <row r="42" spans="1:4" s="32" customFormat="1" ht="15" x14ac:dyDescent="0.25">
      <c r="A42" s="33"/>
      <c r="B42" s="33"/>
      <c r="C42" s="34" t="s">
        <v>46</v>
      </c>
      <c r="D42" s="37">
        <v>6</v>
      </c>
    </row>
    <row r="43" spans="1:4" s="32" customFormat="1" ht="15" x14ac:dyDescent="0.25">
      <c r="A43" s="33"/>
      <c r="B43" s="33" t="s">
        <v>35</v>
      </c>
      <c r="C43" s="34" t="s">
        <v>47</v>
      </c>
      <c r="D43" s="37">
        <v>2</v>
      </c>
    </row>
    <row r="44" spans="1:4" s="32" customFormat="1" ht="15" x14ac:dyDescent="0.25">
      <c r="A44" s="33" t="s">
        <v>48</v>
      </c>
      <c r="B44" s="33" t="s">
        <v>17</v>
      </c>
      <c r="C44" s="34" t="s">
        <v>49</v>
      </c>
      <c r="D44" s="33">
        <v>1.66</v>
      </c>
    </row>
    <row r="45" spans="1:4" s="32" customFormat="1" ht="15" x14ac:dyDescent="0.25">
      <c r="A45" s="33"/>
      <c r="B45" s="33"/>
      <c r="C45" s="34" t="s">
        <v>50</v>
      </c>
      <c r="D45" s="33">
        <v>21</v>
      </c>
    </row>
    <row r="46" spans="1:4" s="32" customFormat="1" ht="30" x14ac:dyDescent="0.25">
      <c r="A46" s="33"/>
      <c r="B46" s="33"/>
      <c r="C46" s="34" t="s">
        <v>51</v>
      </c>
      <c r="D46" s="33">
        <v>10.5</v>
      </c>
    </row>
    <row r="47" spans="1:4" s="32" customFormat="1" ht="30" x14ac:dyDescent="0.25">
      <c r="A47" s="33"/>
      <c r="B47" s="33"/>
      <c r="C47" s="34" t="s">
        <v>52</v>
      </c>
      <c r="D47" s="33">
        <v>10.5</v>
      </c>
    </row>
    <row r="48" spans="1:4" s="32" customFormat="1" ht="15" x14ac:dyDescent="0.25">
      <c r="A48" s="33"/>
      <c r="B48" s="33" t="s">
        <v>35</v>
      </c>
      <c r="C48" s="34" t="s">
        <v>53</v>
      </c>
      <c r="D48" s="37">
        <v>0.5</v>
      </c>
    </row>
    <row r="49" spans="1:4" s="32" customFormat="1" ht="15" x14ac:dyDescent="0.25">
      <c r="A49" s="33"/>
      <c r="B49" s="33"/>
      <c r="C49" s="34" t="s">
        <v>54</v>
      </c>
      <c r="D49" s="37">
        <v>2</v>
      </c>
    </row>
    <row r="50" spans="1:4" s="32" customFormat="1" ht="15" x14ac:dyDescent="0.25">
      <c r="A50" s="33" t="s">
        <v>55</v>
      </c>
      <c r="B50" s="33" t="s">
        <v>17</v>
      </c>
      <c r="C50" s="34" t="s">
        <v>56</v>
      </c>
      <c r="D50" s="33">
        <v>1.02</v>
      </c>
    </row>
    <row r="51" spans="1:4" s="32" customFormat="1" ht="15" x14ac:dyDescent="0.25">
      <c r="A51" s="33"/>
      <c r="B51" s="33"/>
      <c r="C51" s="34" t="s">
        <v>57</v>
      </c>
      <c r="D51" s="33">
        <v>20</v>
      </c>
    </row>
    <row r="52" spans="1:4" s="32" customFormat="1" ht="15" x14ac:dyDescent="0.25">
      <c r="A52" s="33"/>
      <c r="B52" s="33" t="s">
        <v>35</v>
      </c>
      <c r="C52" s="34" t="s">
        <v>58</v>
      </c>
      <c r="D52" s="37">
        <v>1</v>
      </c>
    </row>
    <row r="53" spans="1:4" s="32" customFormat="1" ht="15" x14ac:dyDescent="0.25">
      <c r="A53" s="33"/>
      <c r="B53" s="33"/>
      <c r="C53" s="34" t="s">
        <v>59</v>
      </c>
      <c r="D53" s="37">
        <v>1</v>
      </c>
    </row>
    <row r="54" spans="1:4" s="32" customFormat="1" ht="15" x14ac:dyDescent="0.25">
      <c r="A54" s="33"/>
      <c r="B54" s="33"/>
      <c r="C54" s="34" t="s">
        <v>60</v>
      </c>
      <c r="D54" s="33">
        <v>3</v>
      </c>
    </row>
    <row r="55" spans="1:4" s="28" customFormat="1" x14ac:dyDescent="0.25">
      <c r="A55" s="26"/>
      <c r="B55" s="26"/>
      <c r="C55" s="27"/>
      <c r="D55" s="26"/>
    </row>
    <row r="56" spans="1:4" x14ac:dyDescent="0.25">
      <c r="A56" s="15"/>
      <c r="B56" s="15"/>
      <c r="C56" s="23" t="s">
        <v>28</v>
      </c>
      <c r="D56" s="16">
        <f>SUM(D33:D55)</f>
        <v>179.92</v>
      </c>
    </row>
    <row r="57" spans="1:4" x14ac:dyDescent="0.25">
      <c r="A57" s="6"/>
      <c r="B57" s="6"/>
      <c r="C57" s="38"/>
      <c r="D57" s="39"/>
    </row>
    <row r="58" spans="1:4" x14ac:dyDescent="0.25">
      <c r="B58" s="1" t="s">
        <v>61</v>
      </c>
    </row>
  </sheetData>
  <mergeCells count="23">
    <mergeCell ref="A1:D1"/>
    <mergeCell ref="A2:D2"/>
    <mergeCell ref="A3:D3"/>
    <mergeCell ref="A4:D4"/>
    <mergeCell ref="A5:C5"/>
    <mergeCell ref="B7:C7"/>
    <mergeCell ref="B8:C8"/>
    <mergeCell ref="B11:C11"/>
    <mergeCell ref="B12:C12"/>
    <mergeCell ref="B14:C14"/>
    <mergeCell ref="B9:C9"/>
    <mergeCell ref="B10:C10"/>
    <mergeCell ref="A30:C30"/>
    <mergeCell ref="B15:C15"/>
    <mergeCell ref="B17:C17"/>
    <mergeCell ref="B19:C19"/>
    <mergeCell ref="B28:C28"/>
    <mergeCell ref="A29:C29"/>
    <mergeCell ref="B22:C22"/>
    <mergeCell ref="B20:C20"/>
    <mergeCell ref="B21:C21"/>
    <mergeCell ref="B16:C16"/>
    <mergeCell ref="B23:C23"/>
  </mergeCells>
  <printOptions horizontalCentered="1"/>
  <pageMargins left="0.23622047244094491" right="0.23622047244094491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2015-07-31T07:55:45Z</dcterms:modified>
</cp:coreProperties>
</file>