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Лист1!$A$1:$D$44</definedName>
  </definedNames>
  <calcPr calcId="145621"/>
</workbook>
</file>

<file path=xl/calcChain.xml><?xml version="1.0" encoding="utf-8"?>
<calcChain xmlns="http://schemas.openxmlformats.org/spreadsheetml/2006/main">
  <c r="D10" i="1" l="1"/>
  <c r="D41" i="1" l="1"/>
  <c r="I34" i="1" l="1"/>
  <c r="D23" i="1" l="1"/>
  <c r="D24" i="1" l="1"/>
</calcChain>
</file>

<file path=xl/sharedStrings.xml><?xml version="1.0" encoding="utf-8"?>
<sst xmlns="http://schemas.openxmlformats.org/spreadsheetml/2006/main" count="59" uniqueCount="52">
  <si>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</si>
  <si>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</si>
  <si>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</si>
  <si>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</si>
  <si>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</si>
  <si>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</si>
  <si>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</si>
  <si>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</si>
  <si>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</si>
  <si>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</si>
  <si>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</si>
  <si>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</si>
  <si>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</si>
  <si>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</si>
  <si>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</si>
  <si>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</si>
  <si>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</si>
  <si>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</si>
  <si>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</si>
  <si>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</si>
  <si>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</si>
  <si>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</si>
  <si>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</si>
  <si>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</si>
  <si>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</si>
  <si>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</si>
  <si>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</si>
  <si>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</si>
  <si>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</si>
  <si>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ул.Василевского,48</t>
  </si>
  <si>
    <t>Остаток по лицевому счету на конец  периода :</t>
  </si>
  <si>
    <t>Составил:  инженер ПТО___________________________Ю.А. Филиппенко</t>
  </si>
  <si>
    <t>Штукатурка дверных откосов</t>
  </si>
  <si>
    <t>Сварка перил в подъезде</t>
  </si>
  <si>
    <t>Прочистка фильтров и промывка счетчиков на тепловом узле</t>
  </si>
  <si>
    <t>ТО эл. Сетей (кв. 9)</t>
  </si>
  <si>
    <t>ревизия и промывка счетчиков тепла (кв.3)</t>
  </si>
  <si>
    <t>Перекрытие и запуск отопления по домам (поиск порыва)</t>
  </si>
  <si>
    <t xml:space="preserve">Ремонт ограждения детской площадки </t>
  </si>
  <si>
    <t>покраска ограждений на детской площадке</t>
  </si>
  <si>
    <t>НА ЛИЦЕВОМ СЧЕТЕ  ЗА 1 полугодие 2014 г.</t>
  </si>
  <si>
    <t>апрель</t>
  </si>
  <si>
    <t>май</t>
  </si>
  <si>
    <t>осмотр ВРУ, эт.щитков, счетчиков, освещения (кв.3)</t>
  </si>
  <si>
    <t>покос травы (кв.2)</t>
  </si>
  <si>
    <t xml:space="preserve">сварочные работы перил в 1 подъезде (кв.2) </t>
  </si>
  <si>
    <t>июнь</t>
  </si>
  <si>
    <t>шпаклевка дверных откосов (кв.2)</t>
  </si>
  <si>
    <t>осмотр системы отопления. Перекрыт узел отопления                        ( кв.14)</t>
  </si>
  <si>
    <t>Дымоходы</t>
  </si>
  <si>
    <t>Предъявлено населению 76748,09 в т.ч. оплачено</t>
  </si>
  <si>
    <t>Обслуживание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</si>
</sst>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3" xfId="0" applyFont="1" applyBorder="1" applyAlignment="1">
      <alignment wrapText="1"/>
    </xf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40</xdr:row>
      <xdr:rowOff>0</xdr:rowOff>
    </xdr:from>
    <xdr:to>
      <xdr:col>2</xdr:col>
      <xdr:colOff>819150</xdr:colOff>
      <xdr:row>41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view="pageBreakPreview" topLeftCell="A31" zoomScaleNormal="100" zoomScaleSheetLayoutView="100" workbookViewId="0">
      <selection activeCell="D18" sqref="D18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20" customWidth="1"/>
    <col min="4" max="4" width="12.140625" style="1" customWidth="1"/>
    <col min="5" max="16384" width="9.140625" style="1"/>
  </cols>
  <sheetData>
    <row r="1" spans="1:4" x14ac:dyDescent="0.25">
      <c r="A1" s="28" t="s">
        <v>0</v>
      </c>
      <c r="B1" s="28"/>
      <c r="C1" s="28"/>
      <c r="D1" s="28"/>
    </row>
    <row r="2" spans="1:4" x14ac:dyDescent="0.25">
      <c r="A2" s="27" t="s">
        <v>1</v>
      </c>
      <c r="B2" s="27"/>
      <c r="C2" s="27"/>
      <c r="D2" s="27"/>
    </row>
    <row r="3" spans="1:4" x14ac:dyDescent="0.25">
      <c r="A3" s="27" t="s">
        <v>40</v>
      </c>
      <c r="B3" s="27"/>
      <c r="C3" s="27"/>
      <c r="D3" s="27"/>
    </row>
    <row r="4" spans="1:4" x14ac:dyDescent="0.25">
      <c r="A4" s="28" t="s">
        <v>29</v>
      </c>
      <c r="B4" s="28"/>
      <c r="C4" s="28"/>
      <c r="D4" s="28"/>
    </row>
    <row r="5" spans="1:4" x14ac:dyDescent="0.25">
      <c r="A5" s="27"/>
      <c r="B5" s="27"/>
      <c r="C5" s="27"/>
    </row>
    <row r="6" spans="1:4" x14ac:dyDescent="0.25">
      <c r="A6" s="2" t="s">
        <v>2</v>
      </c>
      <c r="B6" s="2"/>
      <c r="D6" s="3">
        <v>-70438.14</v>
      </c>
    </row>
    <row r="7" spans="1:4" ht="14.25" customHeight="1" x14ac:dyDescent="0.25">
      <c r="A7" s="4" t="s">
        <v>3</v>
      </c>
      <c r="B7" s="29" t="s">
        <v>50</v>
      </c>
      <c r="C7" s="29"/>
      <c r="D7" s="5">
        <v>75464.13</v>
      </c>
    </row>
    <row r="8" spans="1:4" x14ac:dyDescent="0.25">
      <c r="A8" s="4"/>
      <c r="B8" s="29" t="s">
        <v>4</v>
      </c>
      <c r="C8" s="29"/>
      <c r="D8" s="5">
        <v>0</v>
      </c>
    </row>
    <row r="9" spans="1:4" x14ac:dyDescent="0.25">
      <c r="A9" s="19"/>
      <c r="B9" s="29" t="s">
        <v>49</v>
      </c>
      <c r="C9" s="29"/>
      <c r="D9" s="5">
        <v>3050</v>
      </c>
    </row>
    <row r="10" spans="1:4" x14ac:dyDescent="0.25">
      <c r="A10" s="4"/>
      <c r="B10" s="29" t="s">
        <v>5</v>
      </c>
      <c r="C10" s="29"/>
      <c r="D10" s="3">
        <f>D7+D8+D9</f>
        <v>78514.13</v>
      </c>
    </row>
    <row r="11" spans="1:4" x14ac:dyDescent="0.25">
      <c r="B11" s="29"/>
      <c r="C11" s="29"/>
      <c r="D11" s="5"/>
    </row>
    <row r="12" spans="1:4" x14ac:dyDescent="0.25">
      <c r="A12" s="6" t="s">
        <v>6</v>
      </c>
      <c r="B12" s="6" t="s">
        <v>7</v>
      </c>
      <c r="C12" s="21"/>
      <c r="D12" s="7">
        <v>5224.3999999999996</v>
      </c>
    </row>
    <row r="13" spans="1:4" x14ac:dyDescent="0.25">
      <c r="A13" s="6"/>
      <c r="B13" s="26" t="s">
        <v>8</v>
      </c>
      <c r="C13" s="26"/>
      <c r="D13" s="8">
        <v>502.77</v>
      </c>
    </row>
    <row r="14" spans="1:4" x14ac:dyDescent="0.25">
      <c r="A14" s="6"/>
      <c r="B14" s="26" t="s">
        <v>9</v>
      </c>
      <c r="C14" s="26"/>
      <c r="D14" s="8">
        <v>8089.74</v>
      </c>
    </row>
    <row r="15" spans="1:4" x14ac:dyDescent="0.25">
      <c r="A15" s="6"/>
      <c r="B15" s="26" t="s">
        <v>10</v>
      </c>
      <c r="C15" s="26"/>
      <c r="D15" s="8">
        <v>9684.9</v>
      </c>
    </row>
    <row r="16" spans="1:4" x14ac:dyDescent="0.25">
      <c r="A16" s="6"/>
      <c r="B16" s="9" t="s">
        <v>11</v>
      </c>
      <c r="C16" s="22"/>
      <c r="D16" s="8">
        <v>8545.5</v>
      </c>
    </row>
    <row r="17" spans="1:4" x14ac:dyDescent="0.25">
      <c r="A17" s="6"/>
      <c r="B17" s="26" t="s">
        <v>25</v>
      </c>
      <c r="C17" s="26"/>
      <c r="D17" s="8">
        <v>2164.86</v>
      </c>
    </row>
    <row r="18" spans="1:4" x14ac:dyDescent="0.25">
      <c r="A18" s="6"/>
      <c r="B18" s="26" t="s">
        <v>26</v>
      </c>
      <c r="C18" s="26"/>
      <c r="D18" s="8">
        <v>512.76</v>
      </c>
    </row>
    <row r="19" spans="1:4" x14ac:dyDescent="0.25">
      <c r="A19" s="6"/>
      <c r="B19" s="26" t="s">
        <v>27</v>
      </c>
      <c r="C19" s="26"/>
      <c r="D19" s="8">
        <v>398.82</v>
      </c>
    </row>
    <row r="20" spans="1:4" x14ac:dyDescent="0.25">
      <c r="A20" s="6"/>
      <c r="B20" s="26" t="s">
        <v>51</v>
      </c>
      <c r="C20" s="26"/>
      <c r="D20" s="8">
        <v>2400</v>
      </c>
    </row>
    <row r="21" spans="1:4" ht="14.25" customHeight="1" x14ac:dyDescent="0.25">
      <c r="A21" s="6"/>
      <c r="B21" s="9" t="s">
        <v>28</v>
      </c>
      <c r="C21" s="22"/>
      <c r="D21" s="8">
        <v>9115.2000000000007</v>
      </c>
    </row>
    <row r="22" spans="1:4" x14ac:dyDescent="0.25">
      <c r="A22" s="6"/>
      <c r="B22" s="9" t="s">
        <v>24</v>
      </c>
      <c r="C22" s="22"/>
      <c r="D22" s="8">
        <v>21648.6</v>
      </c>
    </row>
    <row r="23" spans="1:4" x14ac:dyDescent="0.25">
      <c r="A23" s="6"/>
      <c r="B23" s="26" t="s">
        <v>12</v>
      </c>
      <c r="C23" s="26"/>
      <c r="D23" s="10">
        <f>SUM(D12:D22)</f>
        <v>68287.549999999988</v>
      </c>
    </row>
    <row r="24" spans="1:4" x14ac:dyDescent="0.25">
      <c r="A24" s="26" t="s">
        <v>30</v>
      </c>
      <c r="B24" s="26"/>
      <c r="C24" s="26"/>
      <c r="D24" s="10">
        <f>D6+D10-D23</f>
        <v>-60211.559999999983</v>
      </c>
    </row>
    <row r="25" spans="1:4" x14ac:dyDescent="0.25">
      <c r="A25" s="27"/>
      <c r="B25" s="27"/>
      <c r="C25" s="27"/>
    </row>
    <row r="26" spans="1:4" x14ac:dyDescent="0.25">
      <c r="A26" s="11" t="s">
        <v>13</v>
      </c>
      <c r="B26" s="11" t="s">
        <v>14</v>
      </c>
      <c r="C26" s="23" t="s">
        <v>15</v>
      </c>
      <c r="D26" s="12" t="s">
        <v>16</v>
      </c>
    </row>
    <row r="27" spans="1:4" x14ac:dyDescent="0.25">
      <c r="A27" s="13"/>
      <c r="B27" s="13"/>
      <c r="C27" s="24"/>
      <c r="D27" s="14" t="s">
        <v>17</v>
      </c>
    </row>
    <row r="28" spans="1:4" x14ac:dyDescent="0.25">
      <c r="A28" s="15" t="s">
        <v>22</v>
      </c>
      <c r="B28" s="15" t="s">
        <v>19</v>
      </c>
      <c r="C28" s="17" t="s">
        <v>32</v>
      </c>
      <c r="D28" s="16">
        <v>16</v>
      </c>
    </row>
    <row r="29" spans="1:4" x14ac:dyDescent="0.25">
      <c r="A29" s="15"/>
      <c r="B29" s="15" t="s">
        <v>18</v>
      </c>
      <c r="C29" s="17" t="s">
        <v>33</v>
      </c>
      <c r="D29" s="16">
        <v>4</v>
      </c>
    </row>
    <row r="30" spans="1:4" ht="31.5" x14ac:dyDescent="0.25">
      <c r="A30" s="15"/>
      <c r="B30" s="15"/>
      <c r="C30" s="17" t="s">
        <v>34</v>
      </c>
      <c r="D30" s="16">
        <v>8</v>
      </c>
    </row>
    <row r="31" spans="1:4" x14ac:dyDescent="0.25">
      <c r="A31" s="15" t="s">
        <v>23</v>
      </c>
      <c r="B31" s="15" t="s">
        <v>20</v>
      </c>
      <c r="C31" s="17" t="s">
        <v>35</v>
      </c>
      <c r="D31" s="15">
        <v>1.5</v>
      </c>
    </row>
    <row r="32" spans="1:4" x14ac:dyDescent="0.25">
      <c r="A32" s="15"/>
      <c r="B32" s="15" t="s">
        <v>18</v>
      </c>
      <c r="C32" s="17" t="s">
        <v>36</v>
      </c>
      <c r="D32" s="15">
        <v>3</v>
      </c>
    </row>
    <row r="33" spans="1:9" x14ac:dyDescent="0.25">
      <c r="A33" s="15"/>
      <c r="B33" s="15"/>
      <c r="C33" s="17" t="s">
        <v>37</v>
      </c>
      <c r="D33" s="15">
        <v>0.66</v>
      </c>
    </row>
    <row r="34" spans="1:9" x14ac:dyDescent="0.25">
      <c r="A34" s="15"/>
      <c r="B34" s="15"/>
      <c r="C34" s="17" t="s">
        <v>38</v>
      </c>
      <c r="D34" s="15">
        <v>2</v>
      </c>
      <c r="I34" s="1">
        <f>D41*99.21</f>
        <v>5224.3985999999995</v>
      </c>
    </row>
    <row r="35" spans="1:9" x14ac:dyDescent="0.25">
      <c r="A35" s="15"/>
      <c r="B35" s="15" t="s">
        <v>19</v>
      </c>
      <c r="C35" s="17" t="s">
        <v>39</v>
      </c>
      <c r="D35" s="15">
        <v>0.5</v>
      </c>
    </row>
    <row r="36" spans="1:9" ht="31.5" x14ac:dyDescent="0.25">
      <c r="A36" s="15" t="s">
        <v>41</v>
      </c>
      <c r="B36" s="15" t="s">
        <v>18</v>
      </c>
      <c r="C36" s="17" t="s">
        <v>48</v>
      </c>
      <c r="D36" s="15">
        <v>1</v>
      </c>
    </row>
    <row r="37" spans="1:9" x14ac:dyDescent="0.25">
      <c r="A37" s="15" t="s">
        <v>42</v>
      </c>
      <c r="B37" s="15" t="s">
        <v>20</v>
      </c>
      <c r="C37" s="17" t="s">
        <v>43</v>
      </c>
      <c r="D37" s="15">
        <v>1</v>
      </c>
    </row>
    <row r="38" spans="1:9" x14ac:dyDescent="0.25">
      <c r="A38" s="15"/>
      <c r="B38" s="15" t="s">
        <v>19</v>
      </c>
      <c r="C38" s="17" t="s">
        <v>44</v>
      </c>
      <c r="D38" s="15">
        <v>8</v>
      </c>
    </row>
    <row r="39" spans="1:9" x14ac:dyDescent="0.25">
      <c r="A39" s="15"/>
      <c r="B39" s="15" t="s">
        <v>18</v>
      </c>
      <c r="C39" s="17" t="s">
        <v>45</v>
      </c>
      <c r="D39" s="15">
        <v>3</v>
      </c>
    </row>
    <row r="40" spans="1:9" x14ac:dyDescent="0.25">
      <c r="A40" s="15" t="s">
        <v>46</v>
      </c>
      <c r="B40" s="15" t="s">
        <v>19</v>
      </c>
      <c r="C40" s="17" t="s">
        <v>47</v>
      </c>
      <c r="D40" s="15">
        <v>4</v>
      </c>
    </row>
    <row r="41" spans="1:9" x14ac:dyDescent="0.25">
      <c r="A41" s="15"/>
      <c r="B41" s="15"/>
      <c r="C41" s="25" t="s">
        <v>21</v>
      </c>
      <c r="D41" s="18">
        <f>SUM(D28:D40)</f>
        <v>52.66</v>
      </c>
    </row>
    <row r="44" spans="1:9" x14ac:dyDescent="0.25">
      <c r="B44" s="27" t="s">
        <v>31</v>
      </c>
      <c r="C44" s="27"/>
    </row>
  </sheetData>
  <mergeCells count="21">
    <mergeCell ref="B14:C14"/>
    <mergeCell ref="B15:C15"/>
    <mergeCell ref="B17:C17"/>
    <mergeCell ref="B7:C7"/>
    <mergeCell ref="B8:C8"/>
    <mergeCell ref="B10:C10"/>
    <mergeCell ref="B11:C11"/>
    <mergeCell ref="B13:C13"/>
    <mergeCell ref="B9:C9"/>
    <mergeCell ref="A1:D1"/>
    <mergeCell ref="A2:D2"/>
    <mergeCell ref="A3:D3"/>
    <mergeCell ref="A4:D4"/>
    <mergeCell ref="A5:C5"/>
    <mergeCell ref="B23:C23"/>
    <mergeCell ref="A24:C24"/>
    <mergeCell ref="B18:C18"/>
    <mergeCell ref="B19:C19"/>
    <mergeCell ref="B44:C44"/>
    <mergeCell ref="A25:C25"/>
    <mergeCell ref="B20:C20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2014-07-24T06:20:50Z</dcterms:modified>
</cp:coreProperties>
</file>