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Лист1!$A$1:$D$56</definedName>
  </definedNames>
  <calcPr calcId="145621"/>
</workbook>
</file>

<file path=xl/calcChain.xml><?xml version="1.0" encoding="utf-8"?>
<calcChain xmlns="http://schemas.openxmlformats.org/spreadsheetml/2006/main">
  <c r="K50" i="1" l="1"/>
  <c r="D52" i="1" l="1"/>
  <c r="D22" i="1" l="1"/>
  <c r="D9" i="1" l="1"/>
  <c r="D23" i="1" l="1"/>
</calcChain>
</file>

<file path=xl/sharedStrings.xml><?xml version="1.0" encoding="utf-8"?>
<sst xmlns="http://schemas.openxmlformats.org/spreadsheetml/2006/main" count="65" uniqueCount="60">
  <si>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</si>
  <si>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</si>
  <si>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</si>
  <si>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</si>
  <si>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</si>
  <si>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</si>
  <si>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</si>
  <si>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</si>
  <si>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</si>
  <si>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</si>
  <si>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</si>
  <si>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</si>
  <si>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</si>
  <si>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</si>
  <si>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</si>
  <si>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</si>
  <si>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</si>
  <si>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</si>
  <si>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</si>
  <si>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</si>
  <si>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</si>
  <si>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</si>
  <si>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</si>
  <si>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</si>
  <si>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</si>
  <si>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</si>
  <si>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</si>
  <si>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</si>
  <si>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</si>
  <si>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</si>
  <si>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</t>
  </si>
  <si>
    <t>Расходы по уборке подъездов</t>
  </si>
  <si>
    <t>Остаток по лицевому счету на периода  :</t>
  </si>
  <si>
    <t>Составил:  инженер ПТО___________________________ Ю.А. Филиппенко</t>
  </si>
  <si>
    <t>НА ЛИЦЕВОМ СЧЕТЕ  ЗА  2013 год</t>
  </si>
  <si>
    <t>Осмотр электрооборудования</t>
  </si>
  <si>
    <t>Обшивка чердачного люка</t>
  </si>
  <si>
    <t>Перепаивание стояка отопления на подаче (кв. 69)</t>
  </si>
  <si>
    <t>Частичная замена канализации</t>
  </si>
  <si>
    <t>Осмотр, устранение течи радиатора отопления</t>
  </si>
  <si>
    <t>Осмотр канализации (подвал)</t>
  </si>
  <si>
    <t>Прочистка канализации в подвале (3 под.)</t>
  </si>
  <si>
    <t>Прочистка канализации в подвале (4 под.)</t>
  </si>
  <si>
    <t>Прочистка КНС (подвал)</t>
  </si>
  <si>
    <t>Набивка сальников на задвижках отопления</t>
  </si>
  <si>
    <t>Осмотр теплоузла</t>
  </si>
  <si>
    <t>Продувка стояков отопления</t>
  </si>
  <si>
    <t>обследование и прочистка вентканалов</t>
  </si>
  <si>
    <t>Прочистка лежака КНС (подвал)</t>
  </si>
  <si>
    <t>Прочистка канализации (подвал 1 под.)</t>
  </si>
  <si>
    <t>Прочистка лежака КНС (подвал 5,6 под.)</t>
  </si>
  <si>
    <t>Продувка редуктора отопления</t>
  </si>
  <si>
    <t xml:space="preserve">прочистка КНС в подвале (3 под.) </t>
  </si>
  <si>
    <t>Прочистка лежака КНС в подвале (3 под.)</t>
  </si>
  <si>
    <t>Проливка полотенцесушителя</t>
  </si>
  <si>
    <t xml:space="preserve">Осмотр и открытие на узле затворов в подвале </t>
  </si>
  <si>
    <t>Крепеж канализационной трубы в подвале (5 под.)</t>
  </si>
  <si>
    <t xml:space="preserve">устройство цементной кладки </t>
  </si>
  <si>
    <t>смазка замков, регулировка доводчиков</t>
  </si>
  <si>
    <t>Предъявлено населению 182174,52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</si>
</sst>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/>
    <xf numFmtId="0" fontId="2" fillId="0" borderId="3" xfId="0" applyFont="1" applyBorder="1" applyAlignment="1"/>
    <xf numFmtId="0" fontId="2" fillId="2" borderId="0" xfId="0" applyFont="1" applyFill="1"/>
    <xf numFmtId="0" fontId="2" fillId="0" borderId="4" xfId="0" applyFont="1" applyFill="1" applyBorder="1"/>
    <xf numFmtId="0" fontId="2" fillId="0" borderId="4" xfId="0" applyFont="1" applyFill="1" applyBorder="1" applyAlignment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51</xdr:row>
      <xdr:rowOff>0</xdr:rowOff>
    </xdr:from>
    <xdr:to>
      <xdr:col>2</xdr:col>
      <xdr:colOff>819150</xdr:colOff>
      <xdr:row>52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topLeftCell="A8" zoomScaleNormal="100" zoomScaleSheetLayoutView="100" workbookViewId="0">
      <selection activeCell="K51" sqref="K5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34</v>
      </c>
      <c r="B3" s="29"/>
      <c r="C3" s="29"/>
      <c r="D3" s="29"/>
    </row>
    <row r="4" spans="1:4" x14ac:dyDescent="0.25">
      <c r="A4" s="28" t="s">
        <v>30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C6" s="2"/>
      <c r="D6" s="3">
        <v>-159294.13</v>
      </c>
    </row>
    <row r="7" spans="1:4" ht="14.25" customHeight="1" x14ac:dyDescent="0.25">
      <c r="A7" s="4" t="s">
        <v>3</v>
      </c>
      <c r="B7" s="30" t="s">
        <v>59</v>
      </c>
      <c r="C7" s="30"/>
      <c r="D7" s="5">
        <v>175792.83</v>
      </c>
    </row>
    <row r="8" spans="1:4" x14ac:dyDescent="0.25">
      <c r="A8" s="4"/>
      <c r="B8" s="30" t="s">
        <v>4</v>
      </c>
      <c r="C8" s="30"/>
      <c r="D8" s="5">
        <v>3650</v>
      </c>
    </row>
    <row r="9" spans="1:4" x14ac:dyDescent="0.25">
      <c r="A9" s="4"/>
      <c r="B9" s="30" t="s">
        <v>5</v>
      </c>
      <c r="C9" s="30"/>
      <c r="D9" s="3">
        <f>D7+D8</f>
        <v>179442.83</v>
      </c>
    </row>
    <row r="10" spans="1:4" x14ac:dyDescent="0.25">
      <c r="B10" s="30"/>
      <c r="C10" s="30"/>
      <c r="D10" s="5"/>
    </row>
    <row r="11" spans="1:4" x14ac:dyDescent="0.25">
      <c r="A11" s="6" t="s">
        <v>6</v>
      </c>
      <c r="B11" s="6" t="s">
        <v>7</v>
      </c>
      <c r="C11" s="6"/>
      <c r="D11" s="7">
        <v>4430.72</v>
      </c>
    </row>
    <row r="12" spans="1:4" x14ac:dyDescent="0.25">
      <c r="A12" s="6"/>
      <c r="B12" s="31" t="s">
        <v>8</v>
      </c>
      <c r="C12" s="31"/>
      <c r="D12" s="7">
        <v>733.44</v>
      </c>
    </row>
    <row r="13" spans="1:4" x14ac:dyDescent="0.25">
      <c r="A13" s="6"/>
      <c r="B13" s="31" t="s">
        <v>9</v>
      </c>
      <c r="C13" s="31"/>
      <c r="D13" s="7">
        <v>20126.43</v>
      </c>
    </row>
    <row r="14" spans="1:4" x14ac:dyDescent="0.25">
      <c r="A14" s="6"/>
      <c r="B14" s="31" t="s">
        <v>31</v>
      </c>
      <c r="C14" s="31"/>
      <c r="D14" s="7">
        <v>14492.94</v>
      </c>
    </row>
    <row r="15" spans="1:4" x14ac:dyDescent="0.25">
      <c r="A15" s="6"/>
      <c r="B15" s="31" t="s">
        <v>10</v>
      </c>
      <c r="C15" s="31"/>
      <c r="D15" s="7">
        <v>24901.5</v>
      </c>
    </row>
    <row r="16" spans="1:4" x14ac:dyDescent="0.25">
      <c r="A16" s="6"/>
      <c r="B16" s="8" t="s">
        <v>11</v>
      </c>
      <c r="C16" s="8"/>
      <c r="D16" s="7">
        <v>19763.099999999999</v>
      </c>
    </row>
    <row r="17" spans="1:7" x14ac:dyDescent="0.25">
      <c r="A17" s="6"/>
      <c r="B17" s="31" t="s">
        <v>26</v>
      </c>
      <c r="C17" s="31"/>
      <c r="D17" s="7">
        <v>5006.6400000000003</v>
      </c>
    </row>
    <row r="18" spans="1:7" x14ac:dyDescent="0.25">
      <c r="A18" s="6"/>
      <c r="B18" s="31" t="s">
        <v>27</v>
      </c>
      <c r="C18" s="31"/>
      <c r="D18" s="7">
        <v>1185.78</v>
      </c>
    </row>
    <row r="19" spans="1:7" x14ac:dyDescent="0.25">
      <c r="A19" s="6"/>
      <c r="B19" s="31" t="s">
        <v>28</v>
      </c>
      <c r="C19" s="31"/>
      <c r="D19" s="7">
        <v>922.29</v>
      </c>
    </row>
    <row r="20" spans="1:7" x14ac:dyDescent="0.25">
      <c r="A20" s="6"/>
      <c r="B20" s="8" t="s">
        <v>29</v>
      </c>
      <c r="C20" s="8"/>
      <c r="D20" s="7">
        <v>21080.639999999999</v>
      </c>
    </row>
    <row r="21" spans="1:7" x14ac:dyDescent="0.25">
      <c r="A21" s="6"/>
      <c r="B21" s="8" t="s">
        <v>25</v>
      </c>
      <c r="C21" s="8"/>
      <c r="D21" s="7">
        <v>50066.52</v>
      </c>
    </row>
    <row r="22" spans="1:7" x14ac:dyDescent="0.25">
      <c r="A22" s="6"/>
      <c r="B22" s="31" t="s">
        <v>12</v>
      </c>
      <c r="C22" s="31"/>
      <c r="D22" s="9">
        <f>SUM(D11:D21)</f>
        <v>162710</v>
      </c>
    </row>
    <row r="23" spans="1:7" x14ac:dyDescent="0.25">
      <c r="A23" s="31" t="s">
        <v>32</v>
      </c>
      <c r="B23" s="31"/>
      <c r="C23" s="31"/>
      <c r="D23" s="9">
        <f>D6+D9-D22</f>
        <v>-142561.30000000002</v>
      </c>
    </row>
    <row r="24" spans="1:7" x14ac:dyDescent="0.25">
      <c r="A24" s="29"/>
      <c r="B24" s="29"/>
      <c r="C24" s="29"/>
    </row>
    <row r="25" spans="1:7" x14ac:dyDescent="0.25">
      <c r="A25" s="10" t="s">
        <v>13</v>
      </c>
      <c r="B25" s="10" t="s">
        <v>14</v>
      </c>
      <c r="C25" s="10" t="s">
        <v>15</v>
      </c>
      <c r="D25" s="11" t="s">
        <v>16</v>
      </c>
    </row>
    <row r="26" spans="1:7" x14ac:dyDescent="0.25">
      <c r="A26" s="12"/>
      <c r="B26" s="12"/>
      <c r="C26" s="12"/>
      <c r="D26" s="13" t="s">
        <v>17</v>
      </c>
    </row>
    <row r="27" spans="1:7" x14ac:dyDescent="0.25">
      <c r="A27" s="14" t="s">
        <v>22</v>
      </c>
      <c r="B27" s="14" t="s">
        <v>20</v>
      </c>
      <c r="C27" s="15" t="s">
        <v>35</v>
      </c>
      <c r="D27" s="16">
        <v>0.6</v>
      </c>
    </row>
    <row r="28" spans="1:7" x14ac:dyDescent="0.25">
      <c r="A28" s="14"/>
      <c r="B28" s="14" t="s">
        <v>19</v>
      </c>
      <c r="C28" s="15" t="s">
        <v>36</v>
      </c>
      <c r="D28" s="16">
        <v>4</v>
      </c>
    </row>
    <row r="29" spans="1:7" x14ac:dyDescent="0.25">
      <c r="A29" s="14"/>
      <c r="B29" s="14" t="s">
        <v>18</v>
      </c>
      <c r="C29" s="15" t="s">
        <v>37</v>
      </c>
      <c r="D29" s="17">
        <v>2</v>
      </c>
    </row>
    <row r="30" spans="1:7" x14ac:dyDescent="0.25">
      <c r="A30" s="14"/>
      <c r="B30" s="14"/>
      <c r="C30" s="15" t="s">
        <v>38</v>
      </c>
      <c r="D30" s="16">
        <v>3.5</v>
      </c>
    </row>
    <row r="31" spans="1:7" x14ac:dyDescent="0.25">
      <c r="A31" s="14"/>
      <c r="C31" s="15" t="s">
        <v>39</v>
      </c>
      <c r="D31" s="16">
        <v>1.5</v>
      </c>
      <c r="E31" s="26"/>
      <c r="F31" s="27"/>
      <c r="G31" s="27"/>
    </row>
    <row r="32" spans="1:7" x14ac:dyDescent="0.25">
      <c r="A32" s="14"/>
      <c r="B32" s="14"/>
      <c r="C32" s="15" t="s">
        <v>40</v>
      </c>
      <c r="D32" s="16">
        <v>1</v>
      </c>
      <c r="E32" s="26"/>
      <c r="F32" s="27"/>
      <c r="G32" s="27"/>
    </row>
    <row r="33" spans="1:7" x14ac:dyDescent="0.25">
      <c r="A33" s="14"/>
      <c r="B33" s="14"/>
      <c r="C33" s="15" t="s">
        <v>41</v>
      </c>
      <c r="D33" s="17">
        <v>0.6</v>
      </c>
      <c r="E33" s="18"/>
      <c r="F33" s="18"/>
      <c r="G33" s="18"/>
    </row>
    <row r="34" spans="1:7" x14ac:dyDescent="0.25">
      <c r="A34" s="14"/>
      <c r="B34" s="14"/>
      <c r="C34" s="15" t="s">
        <v>42</v>
      </c>
      <c r="D34" s="16">
        <v>2</v>
      </c>
    </row>
    <row r="35" spans="1:7" x14ac:dyDescent="0.25">
      <c r="A35" s="14"/>
      <c r="B35" s="14"/>
      <c r="C35" s="15" t="s">
        <v>43</v>
      </c>
      <c r="D35" s="17">
        <v>3</v>
      </c>
    </row>
    <row r="36" spans="1:7" x14ac:dyDescent="0.25">
      <c r="A36" s="14"/>
      <c r="B36" s="14"/>
      <c r="C36" s="15" t="s">
        <v>44</v>
      </c>
      <c r="D36" s="17">
        <v>1.5</v>
      </c>
    </row>
    <row r="37" spans="1:7" x14ac:dyDescent="0.25">
      <c r="A37" s="14"/>
      <c r="B37" s="14"/>
      <c r="C37" s="15" t="s">
        <v>45</v>
      </c>
      <c r="D37" s="16">
        <v>0.5</v>
      </c>
    </row>
    <row r="38" spans="1:7" x14ac:dyDescent="0.25">
      <c r="A38" s="14"/>
      <c r="B38" s="14"/>
      <c r="C38" s="15" t="s">
        <v>46</v>
      </c>
      <c r="D38" s="16">
        <v>1</v>
      </c>
    </row>
    <row r="39" spans="1:7" x14ac:dyDescent="0.25">
      <c r="A39" s="14" t="s">
        <v>23</v>
      </c>
      <c r="B39" s="14" t="s">
        <v>19</v>
      </c>
      <c r="C39" s="19" t="s">
        <v>47</v>
      </c>
      <c r="D39" s="17">
        <v>2</v>
      </c>
    </row>
    <row r="40" spans="1:7" x14ac:dyDescent="0.25">
      <c r="A40" s="14"/>
      <c r="B40" s="14" t="s">
        <v>18</v>
      </c>
      <c r="C40" s="14" t="s">
        <v>48</v>
      </c>
      <c r="D40" s="17">
        <v>4</v>
      </c>
    </row>
    <row r="41" spans="1:7" x14ac:dyDescent="0.25">
      <c r="A41" s="14"/>
      <c r="B41" s="14"/>
      <c r="C41" s="14" t="s">
        <v>49</v>
      </c>
      <c r="D41" s="17">
        <v>1</v>
      </c>
    </row>
    <row r="42" spans="1:7" x14ac:dyDescent="0.25">
      <c r="A42" s="14"/>
      <c r="B42" s="14"/>
      <c r="C42" s="14" t="s">
        <v>50</v>
      </c>
      <c r="D42" s="17">
        <v>3</v>
      </c>
    </row>
    <row r="43" spans="1:7" x14ac:dyDescent="0.25">
      <c r="A43" s="14"/>
      <c r="B43" s="14"/>
      <c r="C43" s="14" t="s">
        <v>51</v>
      </c>
      <c r="D43" s="20">
        <v>1</v>
      </c>
    </row>
    <row r="44" spans="1:7" x14ac:dyDescent="0.25">
      <c r="A44" s="14"/>
      <c r="B44" s="14"/>
      <c r="C44" s="14" t="s">
        <v>46</v>
      </c>
      <c r="D44" s="17">
        <v>1</v>
      </c>
    </row>
    <row r="45" spans="1:7" x14ac:dyDescent="0.25">
      <c r="A45" s="14" t="s">
        <v>24</v>
      </c>
      <c r="B45" s="14" t="s">
        <v>18</v>
      </c>
      <c r="C45" s="15" t="s">
        <v>52</v>
      </c>
      <c r="D45" s="16">
        <v>0.3</v>
      </c>
    </row>
    <row r="46" spans="1:7" x14ac:dyDescent="0.25">
      <c r="A46" s="14"/>
      <c r="B46" s="14"/>
      <c r="C46" s="14" t="s">
        <v>53</v>
      </c>
      <c r="D46" s="17">
        <v>0.8</v>
      </c>
    </row>
    <row r="47" spans="1:7" x14ac:dyDescent="0.25">
      <c r="A47" s="14"/>
      <c r="B47" s="14"/>
      <c r="C47" s="14" t="s">
        <v>54</v>
      </c>
      <c r="D47" s="17">
        <v>1</v>
      </c>
    </row>
    <row r="48" spans="1:7" x14ac:dyDescent="0.25">
      <c r="A48" s="14"/>
      <c r="B48" s="14"/>
      <c r="C48" s="14" t="s">
        <v>55</v>
      </c>
      <c r="D48" s="14">
        <v>0.7</v>
      </c>
    </row>
    <row r="49" spans="1:11" x14ac:dyDescent="0.25">
      <c r="A49" s="14"/>
      <c r="B49" s="14"/>
      <c r="C49" s="14" t="s">
        <v>56</v>
      </c>
      <c r="D49" s="17">
        <v>2</v>
      </c>
    </row>
    <row r="50" spans="1:11" x14ac:dyDescent="0.25">
      <c r="A50" s="14"/>
      <c r="B50" s="14" t="s">
        <v>19</v>
      </c>
      <c r="C50" s="21" t="s">
        <v>57</v>
      </c>
      <c r="D50" s="17">
        <v>6</v>
      </c>
      <c r="K50" s="1">
        <f>D52*99.21</f>
        <v>4430.7185999999992</v>
      </c>
    </row>
    <row r="51" spans="1:11" x14ac:dyDescent="0.25">
      <c r="A51" s="14"/>
      <c r="B51" s="14"/>
      <c r="C51" s="14" t="s">
        <v>58</v>
      </c>
      <c r="D51" s="14">
        <v>0.66</v>
      </c>
    </row>
    <row r="52" spans="1:11" x14ac:dyDescent="0.25">
      <c r="A52" s="14"/>
      <c r="B52" s="14"/>
      <c r="C52" s="22" t="s">
        <v>21</v>
      </c>
      <c r="D52" s="23">
        <f>SUM(D27:D51)</f>
        <v>44.66</v>
      </c>
      <c r="G52" s="6"/>
      <c r="H52" s="6"/>
      <c r="I52" s="6"/>
      <c r="J52" s="6"/>
    </row>
    <row r="53" spans="1:11" x14ac:dyDescent="0.25">
      <c r="G53" s="6"/>
      <c r="H53" s="6"/>
      <c r="I53" s="6"/>
      <c r="J53" s="24"/>
    </row>
    <row r="54" spans="1:11" ht="12" customHeight="1" x14ac:dyDescent="0.25">
      <c r="A54" s="6"/>
      <c r="B54" s="6"/>
      <c r="C54" s="6"/>
      <c r="D54" s="25"/>
    </row>
    <row r="55" spans="1:11" x14ac:dyDescent="0.25">
      <c r="A55" s="6"/>
      <c r="B55" s="6"/>
      <c r="C55" s="6"/>
      <c r="D55" s="25"/>
    </row>
    <row r="56" spans="1:11" x14ac:dyDescent="0.25">
      <c r="B56" s="1" t="s">
        <v>33</v>
      </c>
    </row>
    <row r="58" spans="1:11" x14ac:dyDescent="0.25">
      <c r="G58" s="6"/>
      <c r="H58" s="6"/>
      <c r="I58" s="6"/>
      <c r="J58" s="6"/>
    </row>
    <row r="59" spans="1:11" x14ac:dyDescent="0.25">
      <c r="G59" s="6"/>
      <c r="H59" s="6"/>
      <c r="I59" s="6"/>
      <c r="J59" s="6"/>
    </row>
    <row r="60" spans="1:11" x14ac:dyDescent="0.25">
      <c r="G60" s="6"/>
      <c r="H60" s="6"/>
      <c r="I60" s="6"/>
      <c r="J60" s="6"/>
    </row>
    <row r="61" spans="1:11" x14ac:dyDescent="0.25">
      <c r="G61" s="6"/>
      <c r="H61" s="6"/>
      <c r="I61" s="6"/>
      <c r="J61" s="6"/>
    </row>
    <row r="62" spans="1:11" x14ac:dyDescent="0.25">
      <c r="G62" s="6"/>
      <c r="H62" s="6"/>
      <c r="I62" s="6"/>
      <c r="J62" s="6"/>
    </row>
    <row r="63" spans="1:11" x14ac:dyDescent="0.25">
      <c r="G63" s="6"/>
      <c r="H63" s="6"/>
      <c r="I63" s="6"/>
      <c r="J63" s="6"/>
    </row>
    <row r="64" spans="1:11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</sheetData>
  <mergeCells count="20">
    <mergeCell ref="A23:C23"/>
    <mergeCell ref="B18:C18"/>
    <mergeCell ref="B19:C19"/>
    <mergeCell ref="B14:C14"/>
    <mergeCell ref="E31:G32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2014-04-24T09:45:42Z</dcterms:modified>
</cp:coreProperties>
</file>