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Лист1!$A$1:$D$37</definedName>
  </definedNames>
  <calcPr calcId="145621"/>
</workbook>
</file>

<file path=xl/calcChain.xml><?xml version="1.0" encoding="utf-8"?>
<calcChain xmlns="http://schemas.openxmlformats.org/spreadsheetml/2006/main">
  <c r="D34" i="1" l="1"/>
  <c r="D20" i="1" l="1"/>
  <c r="D9" i="1"/>
  <c r="D21" i="1" l="1"/>
</calcChain>
</file>

<file path=xl/sharedStrings.xml><?xml version="1.0" encoding="utf-8"?>
<sst xmlns="http://schemas.openxmlformats.org/spreadsheetml/2006/main" count="50" uniqueCount="45">
  <si>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</si>
  <si>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</si>
  <si>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</si>
  <si>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</si>
  <si>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</si>
  <si>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</si>
  <si>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</si>
  <si>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</si>
  <si>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</si>
  <si>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</si>
  <si>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</si>
  <si>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</si>
  <si>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</si>
  <si>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</si>
  <si>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</si>
  <si>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</si>
  <si>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строители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</si>
  <si>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</si>
  <si>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</si>
  <si>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</si>
  <si>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</si>
  <si>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электрики</t>
  </si>
  <si>
    <t>по ж.д. ул.Лесная,2</t>
  </si>
  <si>
    <t>Остаток по лицевому счету на конец периода:</t>
  </si>
  <si>
    <t>Уборка придомовой территории</t>
  </si>
  <si>
    <t>Уборка подъездов</t>
  </si>
  <si>
    <t>Составил:  инженер ПТО___________________________ Ю.А. Филиппенко</t>
  </si>
  <si>
    <t>январь</t>
  </si>
  <si>
    <t>Штукатурка дверных откосов</t>
  </si>
  <si>
    <t>февраль</t>
  </si>
  <si>
    <t>Установка розетки для работ. Установка козырька над входом</t>
  </si>
  <si>
    <t>Изготовление, монтаж козырька над входной дверью подъезда</t>
  </si>
  <si>
    <t xml:space="preserve">март </t>
  </si>
  <si>
    <t>Осмотр ППР</t>
  </si>
  <si>
    <t>май</t>
  </si>
  <si>
    <t>покос травы</t>
  </si>
  <si>
    <t>осмотр кровли</t>
  </si>
  <si>
    <t>сантехники</t>
  </si>
  <si>
    <t>обследования стояка КНС (кв.3)</t>
  </si>
  <si>
    <t>июнь</t>
  </si>
  <si>
    <t>осмотр общедомовых эл. Сетей, проверка ОПУЭЭ (кв.8)</t>
  </si>
  <si>
    <t>штукатурка и покраска дверных откосов (кв.8)</t>
  </si>
  <si>
    <t>НА ЛИЦЕВОМ СЧЕТЕ  ЗА 9 месяцев 2014 г.</t>
  </si>
  <si>
    <t>Предъявлено населению 49015,23 в т.ч. оплачено</t>
  </si>
  <si>
    <t>Дымоходы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</si>
</sst>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33</xdr:row>
      <xdr:rowOff>0</xdr:rowOff>
    </xdr:from>
    <xdr:to>
      <xdr:col>2</xdr:col>
      <xdr:colOff>819150</xdr:colOff>
      <xdr:row>34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view="pageBreakPreview" zoomScaleNormal="100" zoomScaleSheetLayoutView="100" workbookViewId="0">
      <selection activeCell="G34" sqref="G3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42</v>
      </c>
      <c r="B3" s="20"/>
      <c r="C3" s="20"/>
      <c r="D3" s="20"/>
    </row>
    <row r="4" spans="1:4" x14ac:dyDescent="0.25">
      <c r="A4" s="19" t="s">
        <v>22</v>
      </c>
      <c r="B4" s="19"/>
      <c r="C4" s="19"/>
      <c r="D4" s="19"/>
    </row>
    <row r="5" spans="1:4" x14ac:dyDescent="0.25">
      <c r="A5" s="20"/>
      <c r="B5" s="20"/>
      <c r="C5" s="20"/>
    </row>
    <row r="6" spans="1:4" x14ac:dyDescent="0.25">
      <c r="A6" s="2" t="s">
        <v>2</v>
      </c>
      <c r="B6" s="2"/>
      <c r="C6" s="2"/>
      <c r="D6" s="3">
        <v>-144870.51999999999</v>
      </c>
    </row>
    <row r="7" spans="1:4" ht="14.25" customHeight="1" x14ac:dyDescent="0.25">
      <c r="A7" s="4" t="s">
        <v>3</v>
      </c>
      <c r="B7" s="21" t="s">
        <v>43</v>
      </c>
      <c r="C7" s="21"/>
      <c r="D7" s="5">
        <v>47905.03</v>
      </c>
    </row>
    <row r="8" spans="1:4" x14ac:dyDescent="0.25">
      <c r="A8" s="4"/>
      <c r="B8" s="21" t="s">
        <v>44</v>
      </c>
      <c r="C8" s="21"/>
      <c r="D8" s="5">
        <v>3861.2</v>
      </c>
    </row>
    <row r="9" spans="1:4" x14ac:dyDescent="0.25">
      <c r="A9" s="4"/>
      <c r="B9" s="21" t="s">
        <v>4</v>
      </c>
      <c r="C9" s="21"/>
      <c r="D9" s="3">
        <f>D7+D8</f>
        <v>51766.229999999996</v>
      </c>
    </row>
    <row r="10" spans="1:4" x14ac:dyDescent="0.25">
      <c r="B10" s="21"/>
      <c r="C10" s="21"/>
      <c r="D10" s="5"/>
    </row>
    <row r="11" spans="1:4" x14ac:dyDescent="0.25">
      <c r="A11" s="6" t="s">
        <v>5</v>
      </c>
      <c r="B11" s="6" t="s">
        <v>6</v>
      </c>
      <c r="C11" s="6"/>
      <c r="D11" s="7">
        <v>6678.82</v>
      </c>
    </row>
    <row r="12" spans="1:4" x14ac:dyDescent="0.25">
      <c r="A12" s="6"/>
      <c r="B12" s="22" t="s">
        <v>7</v>
      </c>
      <c r="C12" s="22"/>
      <c r="D12" s="8">
        <v>1777.76</v>
      </c>
    </row>
    <row r="13" spans="1:4" x14ac:dyDescent="0.25">
      <c r="A13" s="6"/>
      <c r="B13" s="22" t="s">
        <v>8</v>
      </c>
      <c r="C13" s="22"/>
      <c r="D13" s="8">
        <v>6592.35</v>
      </c>
    </row>
    <row r="14" spans="1:4" x14ac:dyDescent="0.25">
      <c r="A14" s="6"/>
      <c r="B14" s="22" t="s">
        <v>24</v>
      </c>
      <c r="C14" s="22"/>
      <c r="D14" s="8">
        <v>4875.57</v>
      </c>
    </row>
    <row r="15" spans="1:4" x14ac:dyDescent="0.25">
      <c r="A15" s="6"/>
      <c r="B15" s="22" t="s">
        <v>25</v>
      </c>
      <c r="C15" s="22"/>
      <c r="D15" s="8">
        <v>3776.85</v>
      </c>
    </row>
    <row r="16" spans="1:4" x14ac:dyDescent="0.25">
      <c r="A16" s="6"/>
      <c r="B16" s="9" t="s">
        <v>9</v>
      </c>
      <c r="C16" s="9"/>
      <c r="D16" s="8">
        <v>5125.95</v>
      </c>
    </row>
    <row r="17" spans="1:4" x14ac:dyDescent="0.25">
      <c r="A17" s="6"/>
      <c r="B17" s="22" t="s">
        <v>19</v>
      </c>
      <c r="C17" s="22"/>
      <c r="D17" s="8">
        <v>136.71</v>
      </c>
    </row>
    <row r="18" spans="1:4" x14ac:dyDescent="0.25">
      <c r="A18" s="6"/>
      <c r="B18" s="9" t="s">
        <v>20</v>
      </c>
      <c r="C18" s="9"/>
      <c r="D18" s="8">
        <v>5467.68</v>
      </c>
    </row>
    <row r="19" spans="1:4" x14ac:dyDescent="0.25">
      <c r="A19" s="6"/>
      <c r="B19" s="9" t="s">
        <v>18</v>
      </c>
      <c r="C19" s="9"/>
      <c r="D19" s="8">
        <v>12805.74</v>
      </c>
    </row>
    <row r="20" spans="1:4" x14ac:dyDescent="0.25">
      <c r="A20" s="6"/>
      <c r="B20" s="22" t="s">
        <v>10</v>
      </c>
      <c r="C20" s="22"/>
      <c r="D20" s="10">
        <f>SUM(D11:D19)</f>
        <v>47237.43</v>
      </c>
    </row>
    <row r="21" spans="1:4" x14ac:dyDescent="0.25">
      <c r="A21" s="22" t="s">
        <v>23</v>
      </c>
      <c r="B21" s="22"/>
      <c r="C21" s="22"/>
      <c r="D21" s="10">
        <f>(D6+D9)-D20</f>
        <v>-140341.72</v>
      </c>
    </row>
    <row r="22" spans="1:4" x14ac:dyDescent="0.25">
      <c r="A22" s="20"/>
      <c r="B22" s="20"/>
      <c r="C22" s="20"/>
    </row>
    <row r="23" spans="1:4" x14ac:dyDescent="0.25">
      <c r="A23" s="11" t="s">
        <v>11</v>
      </c>
      <c r="B23" s="11" t="s">
        <v>12</v>
      </c>
      <c r="C23" s="11" t="s">
        <v>13</v>
      </c>
      <c r="D23" s="12" t="s">
        <v>14</v>
      </c>
    </row>
    <row r="24" spans="1:4" x14ac:dyDescent="0.25">
      <c r="A24" s="13"/>
      <c r="B24" s="13"/>
      <c r="C24" s="13"/>
      <c r="D24" s="14" t="s">
        <v>15</v>
      </c>
    </row>
    <row r="25" spans="1:4" x14ac:dyDescent="0.25">
      <c r="A25" s="15" t="s">
        <v>27</v>
      </c>
      <c r="B25" s="15" t="s">
        <v>16</v>
      </c>
      <c r="C25" s="15" t="s">
        <v>28</v>
      </c>
      <c r="D25" s="15">
        <v>32</v>
      </c>
    </row>
    <row r="26" spans="1:4" ht="31.5" x14ac:dyDescent="0.25">
      <c r="A26" s="15" t="s">
        <v>29</v>
      </c>
      <c r="B26" s="15" t="s">
        <v>21</v>
      </c>
      <c r="C26" s="16" t="s">
        <v>30</v>
      </c>
      <c r="D26" s="15">
        <v>1</v>
      </c>
    </row>
    <row r="27" spans="1:4" ht="31.5" x14ac:dyDescent="0.25">
      <c r="A27" s="15"/>
      <c r="B27" s="15" t="s">
        <v>16</v>
      </c>
      <c r="C27" s="16" t="s">
        <v>31</v>
      </c>
      <c r="D27" s="15">
        <v>17.399999999999999</v>
      </c>
    </row>
    <row r="28" spans="1:4" x14ac:dyDescent="0.25">
      <c r="A28" s="15" t="s">
        <v>32</v>
      </c>
      <c r="B28" s="15" t="s">
        <v>21</v>
      </c>
      <c r="C28" s="16" t="s">
        <v>33</v>
      </c>
      <c r="D28" s="15">
        <v>1.5</v>
      </c>
    </row>
    <row r="29" spans="1:4" x14ac:dyDescent="0.25">
      <c r="A29" s="15" t="s">
        <v>34</v>
      </c>
      <c r="B29" s="15" t="s">
        <v>16</v>
      </c>
      <c r="C29" s="16" t="s">
        <v>35</v>
      </c>
      <c r="D29" s="15">
        <v>0.92</v>
      </c>
    </row>
    <row r="30" spans="1:4" x14ac:dyDescent="0.25">
      <c r="A30" s="15"/>
      <c r="B30" s="15"/>
      <c r="C30" s="16" t="s">
        <v>36</v>
      </c>
      <c r="D30" s="15">
        <v>1</v>
      </c>
    </row>
    <row r="31" spans="1:4" x14ac:dyDescent="0.25">
      <c r="A31" s="15"/>
      <c r="B31" s="15" t="s">
        <v>37</v>
      </c>
      <c r="C31" s="16" t="s">
        <v>38</v>
      </c>
      <c r="D31" s="15">
        <v>1</v>
      </c>
    </row>
    <row r="32" spans="1:4" x14ac:dyDescent="0.25">
      <c r="A32" s="15" t="s">
        <v>39</v>
      </c>
      <c r="B32" s="15" t="s">
        <v>21</v>
      </c>
      <c r="C32" s="16" t="s">
        <v>40</v>
      </c>
      <c r="D32" s="15">
        <v>0.5</v>
      </c>
    </row>
    <row r="33" spans="1:4" x14ac:dyDescent="0.25">
      <c r="A33" s="15"/>
      <c r="B33" s="15" t="s">
        <v>16</v>
      </c>
      <c r="C33" s="16" t="s">
        <v>41</v>
      </c>
      <c r="D33" s="15">
        <v>12</v>
      </c>
    </row>
    <row r="34" spans="1:4" x14ac:dyDescent="0.25">
      <c r="A34" s="15"/>
      <c r="B34" s="15"/>
      <c r="C34" s="17" t="s">
        <v>17</v>
      </c>
      <c r="D34" s="18">
        <f>SUM(D25:D33)</f>
        <v>67.319999999999993</v>
      </c>
    </row>
    <row r="37" spans="1:4" x14ac:dyDescent="0.25">
      <c r="B37" s="1" t="s">
        <v>26</v>
      </c>
    </row>
  </sheetData>
  <mergeCells count="17">
    <mergeCell ref="A22:C22"/>
    <mergeCell ref="B13:C13"/>
    <mergeCell ref="B20:C20"/>
    <mergeCell ref="A21:C21"/>
    <mergeCell ref="B17:C17"/>
    <mergeCell ref="B14:C14"/>
    <mergeCell ref="B15:C15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2014-10-29T05:59:56Z</dcterms:modified>
</cp:coreProperties>
</file>