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Лист1!$A$1:$D$41</definedName>
  </definedNames>
  <calcPr calcId="145621"/>
</workbook>
</file>

<file path=xl/calcChain.xml><?xml version="1.0" encoding="utf-8"?>
<calcChain xmlns="http://schemas.openxmlformats.org/spreadsheetml/2006/main">
  <c r="D10" i="1" l="1"/>
  <c r="D38" i="1" l="1"/>
  <c r="G25" i="1" l="1"/>
  <c r="D21" i="1" l="1"/>
  <c r="D22" i="1" l="1"/>
</calcChain>
</file>

<file path=xl/sharedStrings.xml><?xml version="1.0" encoding="utf-8"?>
<sst xmlns="http://schemas.openxmlformats.org/spreadsheetml/2006/main" count="56" uniqueCount="49">
  <si>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</si>
  <si>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</si>
  <si>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</si>
  <si>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</si>
  <si>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</si>
  <si>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</si>
  <si>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</si>
  <si>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</si>
  <si>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</si>
  <si>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</si>
  <si>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</si>
  <si>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</si>
  <si>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</si>
  <si>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</si>
  <si>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</si>
  <si>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</si>
  <si>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</si>
  <si>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</si>
  <si>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</si>
  <si>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февраль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</si>
  <si>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</si>
  <si>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</si>
  <si>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</si>
  <si>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</si>
  <si>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январь</t>
  </si>
  <si>
    <t>по ж.д. ул.Гагарина,2а</t>
  </si>
  <si>
    <t>Остаток по лицевому счету на конец периода:</t>
  </si>
  <si>
    <t>Уборка подъездов</t>
  </si>
  <si>
    <t>ИТОГО, чел-часов</t>
  </si>
  <si>
    <t>Составил:  инженер ПТО___________________________Ю.А. Филиппенко</t>
  </si>
  <si>
    <t>Замена лампы на лестничной площадке</t>
  </si>
  <si>
    <t>Осмотр электрооборудования, ТО ВРУ</t>
  </si>
  <si>
    <t>Спилка деревьев под корень</t>
  </si>
  <si>
    <t>Осмотр электросчетчиков (кв. 8)</t>
  </si>
  <si>
    <t xml:space="preserve">уборка и вывоз веток </t>
  </si>
  <si>
    <t>НА ЛИЦЕВОМ СЧЕТЕ  ЗА 1 полугодие 2014 г.</t>
  </si>
  <si>
    <t>апрель</t>
  </si>
  <si>
    <t>Осмотр ВРУ, этажных щитков (кв.1)</t>
  </si>
  <si>
    <t>опиливание деревьев с вышки, раскряжёвка деревьев (кв.6)</t>
  </si>
  <si>
    <t>опиливание берёзы вышки, раскряжевка, уборка веток из палисадника (кв.7)</t>
  </si>
  <si>
    <t>Ремонт кровли (кв.6)</t>
  </si>
  <si>
    <t>сантехники</t>
  </si>
  <si>
    <t>прочистка канализации (кв.9)</t>
  </si>
  <si>
    <t>май</t>
  </si>
  <si>
    <t>ТО внутридомовых эл.сетей (кв.4)</t>
  </si>
  <si>
    <t>ревизия водоразборного крана (кв.6)</t>
  </si>
  <si>
    <t>Дымоходы</t>
  </si>
  <si>
    <t>Предъявлено населению 47994,63 в т.ч. оплачено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</si>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</sst>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37</xdr:row>
      <xdr:rowOff>0</xdr:rowOff>
    </xdr:from>
    <xdr:to>
      <xdr:col>2</xdr:col>
      <xdr:colOff>2828925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86275" y="9039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topLeftCell="A25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35</v>
      </c>
      <c r="B3" s="22"/>
      <c r="C3" s="22"/>
      <c r="D3" s="22"/>
    </row>
    <row r="4" spans="1:4" x14ac:dyDescent="0.25">
      <c r="A4" s="21" t="s">
        <v>25</v>
      </c>
      <c r="B4" s="21"/>
      <c r="C4" s="21"/>
      <c r="D4" s="21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-40097.03</v>
      </c>
    </row>
    <row r="7" spans="1:4" ht="14.25" customHeight="1" x14ac:dyDescent="0.25">
      <c r="A7" s="4" t="s">
        <v>3</v>
      </c>
      <c r="B7" s="23" t="s">
        <v>47</v>
      </c>
      <c r="C7" s="23"/>
      <c r="D7" s="5">
        <v>43017.09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20"/>
      <c r="B9" s="23" t="s">
        <v>46</v>
      </c>
      <c r="C9" s="23"/>
      <c r="D9" s="5">
        <v>2750</v>
      </c>
    </row>
    <row r="10" spans="1:4" x14ac:dyDescent="0.25">
      <c r="A10" s="4"/>
      <c r="B10" s="23" t="s">
        <v>5</v>
      </c>
      <c r="C10" s="23"/>
      <c r="D10" s="3">
        <f>D7+D8+D9</f>
        <v>45767.09</v>
      </c>
    </row>
    <row r="11" spans="1:4" x14ac:dyDescent="0.25">
      <c r="B11" s="23"/>
      <c r="C11" s="23"/>
      <c r="D11" s="5"/>
    </row>
    <row r="12" spans="1:4" x14ac:dyDescent="0.25">
      <c r="A12" s="6" t="s">
        <v>6</v>
      </c>
      <c r="B12" s="6" t="s">
        <v>7</v>
      </c>
      <c r="C12" s="6"/>
      <c r="D12" s="7">
        <v>3601.43</v>
      </c>
    </row>
    <row r="13" spans="1:4" x14ac:dyDescent="0.25">
      <c r="A13" s="6"/>
      <c r="B13" s="24" t="s">
        <v>8</v>
      </c>
      <c r="C13" s="24"/>
      <c r="D13" s="8">
        <v>467.99</v>
      </c>
    </row>
    <row r="14" spans="1:4" x14ac:dyDescent="0.25">
      <c r="A14" s="6"/>
      <c r="B14" s="24" t="s">
        <v>9</v>
      </c>
      <c r="C14" s="24"/>
      <c r="D14" s="8">
        <v>7160.1</v>
      </c>
    </row>
    <row r="15" spans="1:4" x14ac:dyDescent="0.25">
      <c r="A15" s="6"/>
      <c r="B15" s="9" t="s">
        <v>27</v>
      </c>
      <c r="C15" s="9"/>
      <c r="D15" s="8">
        <v>4167.24</v>
      </c>
    </row>
    <row r="16" spans="1:4" x14ac:dyDescent="0.25">
      <c r="A16" s="6"/>
      <c r="B16" s="9" t="s">
        <v>10</v>
      </c>
      <c r="C16" s="9"/>
      <c r="D16" s="8">
        <v>5682.6</v>
      </c>
    </row>
    <row r="17" spans="1:7" x14ac:dyDescent="0.25">
      <c r="A17" s="6"/>
      <c r="B17" s="24" t="s">
        <v>22</v>
      </c>
      <c r="C17" s="24"/>
      <c r="D17" s="8">
        <v>757.68</v>
      </c>
    </row>
    <row r="18" spans="1:7" x14ac:dyDescent="0.25">
      <c r="A18" s="6"/>
      <c r="B18" s="24" t="s">
        <v>48</v>
      </c>
      <c r="C18" s="24"/>
      <c r="D18" s="8">
        <v>2400</v>
      </c>
    </row>
    <row r="19" spans="1:7" x14ac:dyDescent="0.25">
      <c r="A19" s="6"/>
      <c r="B19" s="9" t="s">
        <v>23</v>
      </c>
      <c r="C19" s="9"/>
      <c r="D19" s="8">
        <v>6061.44</v>
      </c>
    </row>
    <row r="20" spans="1:7" x14ac:dyDescent="0.25">
      <c r="A20" s="6"/>
      <c r="B20" s="9" t="s">
        <v>21</v>
      </c>
      <c r="C20" s="9"/>
      <c r="D20" s="8">
        <v>14395.92</v>
      </c>
    </row>
    <row r="21" spans="1:7" x14ac:dyDescent="0.25">
      <c r="A21" s="6"/>
      <c r="B21" s="24" t="s">
        <v>11</v>
      </c>
      <c r="C21" s="24"/>
      <c r="D21" s="10">
        <f>SUM(D12:D20)</f>
        <v>44694.400000000001</v>
      </c>
    </row>
    <row r="22" spans="1:7" x14ac:dyDescent="0.25">
      <c r="A22" s="24" t="s">
        <v>26</v>
      </c>
      <c r="B22" s="24"/>
      <c r="C22" s="24"/>
      <c r="D22" s="10">
        <f>D6+D10-D21</f>
        <v>-39024.340000000004</v>
      </c>
    </row>
    <row r="23" spans="1:7" x14ac:dyDescent="0.25">
      <c r="A23" s="22"/>
      <c r="B23" s="22"/>
      <c r="C23" s="22"/>
    </row>
    <row r="24" spans="1:7" x14ac:dyDescent="0.25">
      <c r="A24" s="11" t="s">
        <v>12</v>
      </c>
      <c r="B24" s="11" t="s">
        <v>13</v>
      </c>
      <c r="C24" s="11" t="s">
        <v>14</v>
      </c>
      <c r="D24" s="12" t="s">
        <v>15</v>
      </c>
    </row>
    <row r="25" spans="1:7" x14ac:dyDescent="0.25">
      <c r="A25" s="13"/>
      <c r="B25" s="13"/>
      <c r="C25" s="13"/>
      <c r="D25" s="14" t="s">
        <v>16</v>
      </c>
      <c r="G25" s="1">
        <f>D38*99.21</f>
        <v>3596.3624999999997</v>
      </c>
    </row>
    <row r="26" spans="1:7" x14ac:dyDescent="0.25">
      <c r="A26" s="15" t="s">
        <v>24</v>
      </c>
      <c r="B26" s="15" t="s">
        <v>18</v>
      </c>
      <c r="C26" s="15" t="s">
        <v>30</v>
      </c>
      <c r="D26" s="15">
        <v>1.5</v>
      </c>
    </row>
    <row r="27" spans="1:7" x14ac:dyDescent="0.25">
      <c r="A27" s="15" t="s">
        <v>19</v>
      </c>
      <c r="B27" s="15" t="s">
        <v>18</v>
      </c>
      <c r="C27" s="15" t="s">
        <v>31</v>
      </c>
      <c r="D27" s="15">
        <v>1</v>
      </c>
    </row>
    <row r="28" spans="1:7" x14ac:dyDescent="0.25">
      <c r="A28" s="15"/>
      <c r="B28" s="15" t="s">
        <v>17</v>
      </c>
      <c r="C28" s="15" t="s">
        <v>32</v>
      </c>
      <c r="D28" s="15">
        <v>3.75</v>
      </c>
    </row>
    <row r="29" spans="1:7" x14ac:dyDescent="0.25">
      <c r="A29" s="15" t="s">
        <v>20</v>
      </c>
      <c r="B29" s="15" t="s">
        <v>18</v>
      </c>
      <c r="C29" s="15" t="s">
        <v>33</v>
      </c>
      <c r="D29" s="15">
        <v>1</v>
      </c>
    </row>
    <row r="30" spans="1:7" x14ac:dyDescent="0.25">
      <c r="A30" s="15"/>
      <c r="B30" s="15" t="s">
        <v>17</v>
      </c>
      <c r="C30" s="16" t="s">
        <v>34</v>
      </c>
      <c r="D30" s="15">
        <v>6</v>
      </c>
    </row>
    <row r="31" spans="1:7" x14ac:dyDescent="0.25">
      <c r="A31" s="15" t="s">
        <v>36</v>
      </c>
      <c r="B31" s="15" t="s">
        <v>18</v>
      </c>
      <c r="C31" s="15" t="s">
        <v>37</v>
      </c>
      <c r="D31" s="15">
        <v>2</v>
      </c>
    </row>
    <row r="32" spans="1:7" x14ac:dyDescent="0.25">
      <c r="A32" s="15"/>
      <c r="B32" s="15" t="s">
        <v>17</v>
      </c>
      <c r="C32" s="15" t="s">
        <v>38</v>
      </c>
      <c r="D32" s="15">
        <v>6</v>
      </c>
    </row>
    <row r="33" spans="1:4" x14ac:dyDescent="0.25">
      <c r="A33" s="15"/>
      <c r="B33" s="15"/>
      <c r="C33" s="15" t="s">
        <v>39</v>
      </c>
      <c r="D33" s="15">
        <v>5</v>
      </c>
    </row>
    <row r="34" spans="1:4" x14ac:dyDescent="0.25">
      <c r="A34" s="15"/>
      <c r="B34" s="15"/>
      <c r="C34" s="15" t="s">
        <v>40</v>
      </c>
      <c r="D34" s="15">
        <v>5</v>
      </c>
    </row>
    <row r="35" spans="1:4" x14ac:dyDescent="0.25">
      <c r="A35" s="15"/>
      <c r="B35" s="15" t="s">
        <v>41</v>
      </c>
      <c r="C35" s="15" t="s">
        <v>42</v>
      </c>
      <c r="D35" s="15">
        <v>2</v>
      </c>
    </row>
    <row r="36" spans="1:4" x14ac:dyDescent="0.25">
      <c r="A36" s="15" t="s">
        <v>43</v>
      </c>
      <c r="B36" s="15" t="s">
        <v>18</v>
      </c>
      <c r="C36" s="15" t="s">
        <v>44</v>
      </c>
      <c r="D36" s="15">
        <v>2</v>
      </c>
    </row>
    <row r="37" spans="1:4" x14ac:dyDescent="0.25">
      <c r="A37" s="15"/>
      <c r="B37" s="15" t="s">
        <v>41</v>
      </c>
      <c r="C37" s="15" t="s">
        <v>45</v>
      </c>
      <c r="D37" s="15">
        <v>1</v>
      </c>
    </row>
    <row r="38" spans="1:4" x14ac:dyDescent="0.25">
      <c r="A38" s="17"/>
      <c r="B38" s="17"/>
      <c r="C38" s="18" t="s">
        <v>28</v>
      </c>
      <c r="D38" s="18">
        <f>SUM(D26:D37)</f>
        <v>36.25</v>
      </c>
    </row>
    <row r="39" spans="1:4" x14ac:dyDescent="0.25">
      <c r="A39" s="6"/>
      <c r="B39" s="6"/>
      <c r="C39" s="19"/>
      <c r="D39" s="19"/>
    </row>
    <row r="40" spans="1:4" x14ac:dyDescent="0.25">
      <c r="A40" s="6"/>
      <c r="B40" s="6"/>
      <c r="C40" s="19"/>
      <c r="D40" s="19"/>
    </row>
    <row r="41" spans="1:4" x14ac:dyDescent="0.25">
      <c r="B41" s="22" t="s">
        <v>29</v>
      </c>
      <c r="C41" s="22"/>
    </row>
  </sheetData>
  <mergeCells count="18">
    <mergeCell ref="B41:C41"/>
    <mergeCell ref="A23:C23"/>
    <mergeCell ref="B14:C14"/>
    <mergeCell ref="B21:C21"/>
    <mergeCell ref="A22:C22"/>
    <mergeCell ref="B17:C17"/>
    <mergeCell ref="B18:C18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2014-07-24T06:52:21Z</dcterms:modified>
</cp:coreProperties>
</file>