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Лист1!$A$1:$D$52</definedName>
  </definedNames>
  <calcPr calcId="145621"/>
</workbook>
</file>

<file path=xl/calcChain.xml><?xml version="1.0" encoding="utf-8"?>
<calcChain xmlns="http://schemas.openxmlformats.org/spreadsheetml/2006/main">
  <c r="D49" i="1" l="1"/>
  <c r="D27" i="1" l="1"/>
  <c r="D9" i="1" l="1"/>
  <c r="D28" i="1" l="1"/>
</calcChain>
</file>

<file path=xl/sharedStrings.xml><?xml version="1.0" encoding="utf-8"?>
<sst xmlns="http://schemas.openxmlformats.org/spreadsheetml/2006/main" count="63" uniqueCount="59">
  <si>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</si>
  <si>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</si>
  <si>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</si>
  <si>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</si>
  <si>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</si>
  <si>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</si>
  <si>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</si>
  <si>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</si>
  <si>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</si>
  <si>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</si>
  <si>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</si>
  <si>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</si>
  <si>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</si>
  <si>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</si>
  <si>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</si>
  <si>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</si>
  <si>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</si>
  <si>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</si>
  <si>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ИТОГО, чел/часов</t>
  </si>
  <si>
    <t>Общехозяйственные расходы</t>
  </si>
  <si>
    <t>Обслуживание ПУ тепловой энергии</t>
  </si>
  <si>
    <t>Обслуживание ПУ ХВС</t>
  </si>
  <si>
    <t>Обслуживание газ.сетей</t>
  </si>
  <si>
    <t>Общепроизводственные расходы</t>
  </si>
  <si>
    <t>по ж.д. ул.Линейная,15а</t>
  </si>
  <si>
    <t>Остаток по лицевому счету на конец периода:</t>
  </si>
  <si>
    <t>Расходы по уборке подъездов</t>
  </si>
  <si>
    <t>Обслуживание ВДПО</t>
  </si>
  <si>
    <t>Составил:  инженер ПТО___________________________Ю.А. Филиппенко</t>
  </si>
  <si>
    <t>апрель</t>
  </si>
  <si>
    <t>Реставрация мусорной урны (кв7)</t>
  </si>
  <si>
    <t>Сварка участков плети отопления, поковка кранов, замена сцепок на стояках отопления в подвале(кв.7)</t>
  </si>
  <si>
    <t>Утепление плетей полотен.сушит. 114м. (кв.7)</t>
  </si>
  <si>
    <t>май</t>
  </si>
  <si>
    <t>строители</t>
  </si>
  <si>
    <t>ремонт замка кодового (кв7)</t>
  </si>
  <si>
    <t>Очистка чердака от голубиного помета (кв7)</t>
  </si>
  <si>
    <t>Осмотры</t>
  </si>
  <si>
    <t>Управление</t>
  </si>
  <si>
    <t>июль</t>
  </si>
  <si>
    <t>Ремонт мягкой кровли (кв.7)</t>
  </si>
  <si>
    <t>Ремонт мягкой кровли балкона (кв.7)</t>
  </si>
  <si>
    <t>Установка поручней в подъезде (кв.7)</t>
  </si>
  <si>
    <t>Поверка ОПУ</t>
  </si>
  <si>
    <t>СЭС</t>
  </si>
  <si>
    <t>октябрь</t>
  </si>
  <si>
    <t xml:space="preserve">Замена шифера на кровле </t>
  </si>
  <si>
    <t xml:space="preserve">Подшивка фронтонных досок </t>
  </si>
  <si>
    <t>ноябрь</t>
  </si>
  <si>
    <t>Покраска металлических поручней</t>
  </si>
  <si>
    <t>Установка поручней</t>
  </si>
  <si>
    <t>сантехн</t>
  </si>
  <si>
    <t>сентябрь</t>
  </si>
  <si>
    <t>Изготовление и установка подмостей на крыше, ремонт, штукатурка и побелка вент.труб</t>
  </si>
  <si>
    <t>НА ЛИЦЕВОМ СЧЕТЕ  ЗА  2015 год</t>
  </si>
  <si>
    <t>Предъявлено населению 314798,46 в т.ч. оплачено</t>
  </si>
  <si>
    <t xml:space="preserve">Устранение течи кровли над кв.22 </t>
  </si>
  <si>
    <t>Чистка чердака (кв.7)</t>
  </si>
  <si>
    <t>уборка чердачного помещения (кв7)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</si>
</sst>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4" fontId="2" fillId="0" borderId="0" xfId="0" applyNumberFormat="1" applyFont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3" fillId="0" borderId="3" xfId="0" applyFont="1" applyBorder="1"/>
    <xf numFmtId="0" fontId="2" fillId="2" borderId="0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2" fontId="2" fillId="0" borderId="0" xfId="0" applyNumberFormat="1" applyFont="1"/>
    <xf numFmtId="0" fontId="4" fillId="0" borderId="3" xfId="0" applyFont="1" applyBorder="1"/>
    <xf numFmtId="0" fontId="4" fillId="0" borderId="0" xfId="0" applyFont="1"/>
    <xf numFmtId="0" fontId="4" fillId="0" borderId="3" xfId="0" applyFont="1" applyBorder="1" applyAlignment="1">
      <alignment wrapText="1"/>
    </xf>
    <xf numFmtId="0" fontId="2" fillId="0" borderId="0" xfId="0" applyFont="1" applyBorder="1" applyAlignment="1">
      <alignment horizontal="left"/>
    </xf>
    <xf numFmtId="0" fontId="4" fillId="0" borderId="4" xfId="0" applyFont="1" applyBorder="1"/>
    <xf numFmtId="0" fontId="4" fillId="0" borderId="4" xfId="0" applyFont="1" applyBorder="1" applyAlignment="1">
      <alignment wrapText="1"/>
    </xf>
    <xf numFmtId="0" fontId="4" fillId="0" borderId="4" xfId="0" applyFont="1" applyBorder="1" applyAlignme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48</xdr:row>
      <xdr:rowOff>0</xdr:rowOff>
    </xdr:from>
    <xdr:to>
      <xdr:col>2</xdr:col>
      <xdr:colOff>819150</xdr:colOff>
      <xdr:row>49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abSelected="1" view="pageBreakPreview" topLeftCell="A31" zoomScaleNormal="100" zoomScaleSheetLayoutView="100" workbookViewId="0">
      <selection activeCell="C39" sqref="C39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20" customWidth="1"/>
    <col min="4" max="4" width="12.140625" style="1" customWidth="1"/>
    <col min="5" max="5" width="9.140625" style="1"/>
    <col min="6" max="6" width="9.5703125" style="1" bestFit="1" customWidth="1"/>
    <col min="7" max="16384" width="9.140625" style="1"/>
  </cols>
  <sheetData>
    <row r="1" spans="1:6" x14ac:dyDescent="0.25">
      <c r="A1" s="36" t="s">
        <v>0</v>
      </c>
      <c r="B1" s="36"/>
      <c r="C1" s="36"/>
      <c r="D1" s="36"/>
    </row>
    <row r="2" spans="1:6" x14ac:dyDescent="0.25">
      <c r="A2" s="37" t="s">
        <v>1</v>
      </c>
      <c r="B2" s="37"/>
      <c r="C2" s="37"/>
      <c r="D2" s="37"/>
    </row>
    <row r="3" spans="1:6" x14ac:dyDescent="0.25">
      <c r="A3" s="37" t="s">
        <v>54</v>
      </c>
      <c r="B3" s="37"/>
      <c r="C3" s="37"/>
      <c r="D3" s="37"/>
    </row>
    <row r="4" spans="1:6" x14ac:dyDescent="0.25">
      <c r="A4" s="36" t="s">
        <v>24</v>
      </c>
      <c r="B4" s="36"/>
      <c r="C4" s="36"/>
      <c r="D4" s="36"/>
    </row>
    <row r="5" spans="1:6" x14ac:dyDescent="0.25">
      <c r="A5" s="37"/>
      <c r="B5" s="37"/>
      <c r="C5" s="37"/>
    </row>
    <row r="6" spans="1:6" x14ac:dyDescent="0.25">
      <c r="A6" s="2" t="s">
        <v>2</v>
      </c>
      <c r="B6" s="2"/>
      <c r="D6" s="3">
        <v>53017.91</v>
      </c>
      <c r="F6" s="28"/>
    </row>
    <row r="7" spans="1:6" ht="14.25" customHeight="1" x14ac:dyDescent="0.25">
      <c r="A7" s="4" t="s">
        <v>3</v>
      </c>
      <c r="B7" s="38" t="s">
        <v>55</v>
      </c>
      <c r="C7" s="38"/>
      <c r="D7" s="5">
        <v>298894.34000000003</v>
      </c>
    </row>
    <row r="8" spans="1:6" x14ac:dyDescent="0.25">
      <c r="A8" s="4"/>
      <c r="B8" s="38" t="s">
        <v>4</v>
      </c>
      <c r="C8" s="38"/>
      <c r="D8" s="5"/>
    </row>
    <row r="9" spans="1:6" x14ac:dyDescent="0.25">
      <c r="A9" s="4"/>
      <c r="B9" s="38" t="s">
        <v>5</v>
      </c>
      <c r="C9" s="38"/>
      <c r="D9" s="3">
        <f>D7+D8</f>
        <v>298894.34000000003</v>
      </c>
    </row>
    <row r="10" spans="1:6" x14ac:dyDescent="0.25">
      <c r="B10" s="38"/>
      <c r="C10" s="38"/>
      <c r="D10" s="5"/>
    </row>
    <row r="11" spans="1:6" x14ac:dyDescent="0.25">
      <c r="A11" s="6" t="s">
        <v>6</v>
      </c>
      <c r="B11" s="6" t="s">
        <v>7</v>
      </c>
      <c r="C11" s="21"/>
      <c r="D11" s="7">
        <v>23849.79</v>
      </c>
    </row>
    <row r="12" spans="1:6" x14ac:dyDescent="0.25">
      <c r="A12" s="6"/>
      <c r="B12" s="39" t="s">
        <v>8</v>
      </c>
      <c r="C12" s="39"/>
      <c r="D12" s="8">
        <v>19720.2</v>
      </c>
    </row>
    <row r="13" spans="1:6" x14ac:dyDescent="0.25">
      <c r="A13" s="6"/>
      <c r="B13" s="39" t="s">
        <v>9</v>
      </c>
      <c r="C13" s="39"/>
      <c r="D13" s="8">
        <v>36667.4</v>
      </c>
    </row>
    <row r="14" spans="1:6" x14ac:dyDescent="0.25">
      <c r="A14" s="6"/>
      <c r="B14" s="38" t="s">
        <v>26</v>
      </c>
      <c r="C14" s="38"/>
      <c r="D14" s="9">
        <v>27562.080000000002</v>
      </c>
      <c r="E14" s="10"/>
    </row>
    <row r="15" spans="1:6" x14ac:dyDescent="0.25">
      <c r="A15" s="6"/>
      <c r="B15" s="39" t="s">
        <v>10</v>
      </c>
      <c r="C15" s="39"/>
      <c r="D15" s="8">
        <v>41638.49</v>
      </c>
    </row>
    <row r="16" spans="1:6" x14ac:dyDescent="0.25">
      <c r="A16" s="6"/>
      <c r="B16" s="11" t="s">
        <v>11</v>
      </c>
      <c r="C16" s="22"/>
      <c r="D16" s="8">
        <v>36027.58</v>
      </c>
    </row>
    <row r="17" spans="1:4" x14ac:dyDescent="0.25">
      <c r="A17" s="6"/>
      <c r="B17" s="39" t="s">
        <v>20</v>
      </c>
      <c r="C17" s="39"/>
      <c r="D17" s="8">
        <v>10877.18</v>
      </c>
    </row>
    <row r="18" spans="1:4" x14ac:dyDescent="0.25">
      <c r="A18" s="6"/>
      <c r="B18" s="32" t="s">
        <v>43</v>
      </c>
      <c r="C18" s="32"/>
      <c r="D18" s="8">
        <v>9062</v>
      </c>
    </row>
    <row r="19" spans="1:4" x14ac:dyDescent="0.25">
      <c r="A19" s="6"/>
      <c r="B19" s="39" t="s">
        <v>21</v>
      </c>
      <c r="C19" s="39"/>
      <c r="D19" s="8">
        <v>2657.76</v>
      </c>
    </row>
    <row r="20" spans="1:4" x14ac:dyDescent="0.25">
      <c r="A20" s="6"/>
      <c r="B20" s="27" t="s">
        <v>37</v>
      </c>
      <c r="C20" s="27"/>
      <c r="D20" s="8">
        <v>5020.24</v>
      </c>
    </row>
    <row r="21" spans="1:4" x14ac:dyDescent="0.25">
      <c r="A21" s="6"/>
      <c r="B21" s="39" t="s">
        <v>22</v>
      </c>
      <c r="C21" s="39"/>
      <c r="D21" s="8">
        <v>787.48</v>
      </c>
    </row>
    <row r="22" spans="1:4" x14ac:dyDescent="0.25">
      <c r="A22" s="6"/>
      <c r="B22" s="39" t="s">
        <v>27</v>
      </c>
      <c r="C22" s="39"/>
      <c r="D22" s="8">
        <v>4080</v>
      </c>
    </row>
    <row r="23" spans="1:4" x14ac:dyDescent="0.25">
      <c r="A23" s="6"/>
      <c r="B23" s="11" t="s">
        <v>23</v>
      </c>
      <c r="C23" s="22"/>
      <c r="D23" s="8">
        <v>17177.080000000002</v>
      </c>
    </row>
    <row r="24" spans="1:4" x14ac:dyDescent="0.25">
      <c r="A24" s="6"/>
      <c r="B24" s="11" t="s">
        <v>19</v>
      </c>
      <c r="C24" s="22"/>
      <c r="D24" s="8">
        <v>18702.84</v>
      </c>
    </row>
    <row r="25" spans="1:4" x14ac:dyDescent="0.25">
      <c r="A25" s="6"/>
      <c r="B25" s="32" t="s">
        <v>44</v>
      </c>
      <c r="C25" s="22"/>
      <c r="D25" s="8">
        <v>864</v>
      </c>
    </row>
    <row r="26" spans="1:4" x14ac:dyDescent="0.25">
      <c r="A26" s="6"/>
      <c r="B26" s="26" t="s">
        <v>38</v>
      </c>
      <c r="C26" s="22"/>
      <c r="D26" s="8">
        <v>48725.82</v>
      </c>
    </row>
    <row r="27" spans="1:4" x14ac:dyDescent="0.25">
      <c r="A27" s="6"/>
      <c r="B27" s="39" t="s">
        <v>12</v>
      </c>
      <c r="C27" s="39"/>
      <c r="D27" s="12">
        <f>SUM(D11:D26)</f>
        <v>303419.94</v>
      </c>
    </row>
    <row r="28" spans="1:4" x14ac:dyDescent="0.25">
      <c r="A28" s="39" t="s">
        <v>25</v>
      </c>
      <c r="B28" s="39"/>
      <c r="C28" s="39"/>
      <c r="D28" s="12">
        <f>D6+D9-D27</f>
        <v>48492.31</v>
      </c>
    </row>
    <row r="29" spans="1:4" x14ac:dyDescent="0.25">
      <c r="A29" s="37"/>
      <c r="B29" s="37"/>
      <c r="C29" s="37"/>
      <c r="D29" s="5"/>
    </row>
    <row r="30" spans="1:4" x14ac:dyDescent="0.25">
      <c r="A30" s="13" t="s">
        <v>13</v>
      </c>
      <c r="B30" s="13" t="s">
        <v>14</v>
      </c>
      <c r="C30" s="23" t="s">
        <v>15</v>
      </c>
      <c r="D30" s="14" t="s">
        <v>16</v>
      </c>
    </row>
    <row r="31" spans="1:4" x14ac:dyDescent="0.25">
      <c r="A31" s="15"/>
      <c r="B31" s="15"/>
      <c r="C31" s="24"/>
      <c r="D31" s="16" t="s">
        <v>17</v>
      </c>
    </row>
    <row r="32" spans="1:4" s="30" customFormat="1" ht="15" x14ac:dyDescent="0.25">
      <c r="A32" s="33" t="s">
        <v>29</v>
      </c>
      <c r="B32" s="33" t="s">
        <v>51</v>
      </c>
      <c r="C32" s="34" t="s">
        <v>30</v>
      </c>
      <c r="D32" s="35">
        <v>3</v>
      </c>
    </row>
    <row r="33" spans="1:4" s="30" customFormat="1" ht="30" x14ac:dyDescent="0.25">
      <c r="A33" s="33"/>
      <c r="B33" s="33"/>
      <c r="C33" s="34" t="s">
        <v>31</v>
      </c>
      <c r="D33" s="35">
        <v>22</v>
      </c>
    </row>
    <row r="34" spans="1:4" s="30" customFormat="1" ht="15" x14ac:dyDescent="0.25">
      <c r="A34" s="33"/>
      <c r="B34" s="33"/>
      <c r="C34" s="34" t="s">
        <v>32</v>
      </c>
      <c r="D34" s="35">
        <v>24</v>
      </c>
    </row>
    <row r="35" spans="1:4" s="30" customFormat="1" ht="15" x14ac:dyDescent="0.25">
      <c r="A35" s="33" t="s">
        <v>33</v>
      </c>
      <c r="B35" s="33" t="s">
        <v>34</v>
      </c>
      <c r="C35" s="34" t="s">
        <v>35</v>
      </c>
      <c r="D35" s="33">
        <v>3</v>
      </c>
    </row>
    <row r="36" spans="1:4" s="30" customFormat="1" ht="15" x14ac:dyDescent="0.25">
      <c r="A36" s="33"/>
      <c r="B36" s="33"/>
      <c r="C36" s="34" t="s">
        <v>58</v>
      </c>
      <c r="D36" s="33">
        <v>6</v>
      </c>
    </row>
    <row r="37" spans="1:4" s="30" customFormat="1" ht="15" x14ac:dyDescent="0.25">
      <c r="A37" s="33"/>
      <c r="B37" s="33"/>
      <c r="C37" s="34" t="s">
        <v>36</v>
      </c>
      <c r="D37" s="35">
        <v>5</v>
      </c>
    </row>
    <row r="38" spans="1:4" s="30" customFormat="1" ht="15" x14ac:dyDescent="0.25">
      <c r="A38" s="33" t="s">
        <v>39</v>
      </c>
      <c r="B38" s="33" t="s">
        <v>34</v>
      </c>
      <c r="C38" s="34" t="s">
        <v>40</v>
      </c>
      <c r="D38" s="33">
        <v>14</v>
      </c>
    </row>
    <row r="39" spans="1:4" s="30" customFormat="1" ht="15" x14ac:dyDescent="0.25">
      <c r="B39" s="33"/>
      <c r="C39" s="34" t="s">
        <v>41</v>
      </c>
      <c r="D39" s="33">
        <v>8</v>
      </c>
    </row>
    <row r="40" spans="1:4" s="30" customFormat="1" ht="15" x14ac:dyDescent="0.25">
      <c r="A40" s="33"/>
      <c r="B40" s="33"/>
      <c r="C40" s="34" t="s">
        <v>42</v>
      </c>
      <c r="D40" s="33">
        <v>0.5</v>
      </c>
    </row>
    <row r="41" spans="1:4" s="30" customFormat="1" ht="15" x14ac:dyDescent="0.25">
      <c r="A41" s="33"/>
      <c r="B41" s="33"/>
      <c r="C41" s="34" t="s">
        <v>57</v>
      </c>
      <c r="D41" s="33">
        <v>1</v>
      </c>
    </row>
    <row r="42" spans="1:4" s="30" customFormat="1" ht="30" x14ac:dyDescent="0.25">
      <c r="A42" s="33" t="s">
        <v>52</v>
      </c>
      <c r="B42" s="33" t="s">
        <v>34</v>
      </c>
      <c r="C42" s="34" t="s">
        <v>53</v>
      </c>
      <c r="D42" s="33">
        <v>85</v>
      </c>
    </row>
    <row r="43" spans="1:4" s="30" customFormat="1" ht="15" x14ac:dyDescent="0.25">
      <c r="A43" s="33" t="s">
        <v>45</v>
      </c>
      <c r="B43" s="33" t="s">
        <v>34</v>
      </c>
      <c r="C43" s="34" t="s">
        <v>46</v>
      </c>
      <c r="D43" s="33">
        <v>7.2</v>
      </c>
    </row>
    <row r="44" spans="1:4" s="30" customFormat="1" ht="15" x14ac:dyDescent="0.25">
      <c r="A44" s="33"/>
      <c r="B44" s="33"/>
      <c r="C44" s="34" t="s">
        <v>47</v>
      </c>
      <c r="D44" s="33">
        <v>14.2</v>
      </c>
    </row>
    <row r="45" spans="1:4" s="30" customFormat="1" ht="15" x14ac:dyDescent="0.25">
      <c r="A45" s="33" t="s">
        <v>48</v>
      </c>
      <c r="B45" s="33" t="s">
        <v>34</v>
      </c>
      <c r="C45" s="34" t="s">
        <v>49</v>
      </c>
      <c r="D45" s="35">
        <v>1.5</v>
      </c>
    </row>
    <row r="46" spans="1:4" s="30" customFormat="1" ht="15" x14ac:dyDescent="0.25">
      <c r="A46" s="33"/>
      <c r="B46" s="33"/>
      <c r="C46" s="34" t="s">
        <v>50</v>
      </c>
      <c r="D46" s="33">
        <v>3</v>
      </c>
    </row>
    <row r="47" spans="1:4" s="30" customFormat="1" ht="15" x14ac:dyDescent="0.25">
      <c r="A47" s="33"/>
      <c r="B47" s="33"/>
      <c r="C47" s="34" t="s">
        <v>56</v>
      </c>
      <c r="D47" s="35">
        <v>4</v>
      </c>
    </row>
    <row r="48" spans="1:4" s="30" customFormat="1" ht="15" x14ac:dyDescent="0.25">
      <c r="A48" s="29"/>
      <c r="B48" s="29"/>
      <c r="C48" s="31"/>
      <c r="D48" s="29"/>
    </row>
    <row r="49" spans="1:10" x14ac:dyDescent="0.25">
      <c r="A49" s="17"/>
      <c r="B49" s="17"/>
      <c r="C49" s="25" t="s">
        <v>18</v>
      </c>
      <c r="D49" s="18">
        <f>SUM(D32:D48)</f>
        <v>201.39999999999998</v>
      </c>
      <c r="G49" s="6"/>
      <c r="H49" s="6"/>
      <c r="I49" s="6"/>
      <c r="J49" s="6"/>
    </row>
    <row r="50" spans="1:10" x14ac:dyDescent="0.25">
      <c r="G50" s="6"/>
      <c r="H50" s="6"/>
      <c r="I50" s="6"/>
      <c r="J50" s="10"/>
    </row>
    <row r="51" spans="1:10" x14ac:dyDescent="0.25">
      <c r="B51" s="1" t="s">
        <v>28</v>
      </c>
      <c r="G51" s="6"/>
      <c r="H51" s="6"/>
      <c r="I51" s="6"/>
      <c r="J51" s="6"/>
    </row>
    <row r="52" spans="1:10" x14ac:dyDescent="0.25">
      <c r="G52" s="6"/>
      <c r="H52" s="6"/>
      <c r="I52" s="6"/>
      <c r="J52" s="6"/>
    </row>
    <row r="53" spans="1:10" x14ac:dyDescent="0.25">
      <c r="G53" s="6"/>
      <c r="H53" s="6"/>
      <c r="I53" s="6"/>
      <c r="J53" s="6"/>
    </row>
    <row r="54" spans="1:10" x14ac:dyDescent="0.25">
      <c r="G54" s="6"/>
      <c r="H54" s="6"/>
      <c r="I54" s="6"/>
      <c r="J54" s="19"/>
    </row>
    <row r="55" spans="1:10" x14ac:dyDescent="0.25">
      <c r="G55" s="6"/>
      <c r="H55" s="6"/>
      <c r="I55" s="6"/>
      <c r="J55" s="6"/>
    </row>
    <row r="56" spans="1:10" x14ac:dyDescent="0.25">
      <c r="G56" s="6"/>
      <c r="H56" s="6"/>
      <c r="I56" s="6"/>
      <c r="J56" s="6"/>
    </row>
    <row r="57" spans="1:10" x14ac:dyDescent="0.25">
      <c r="G57" s="6"/>
      <c r="H57" s="6"/>
      <c r="I57" s="6"/>
      <c r="J57" s="6"/>
    </row>
    <row r="58" spans="1:10" x14ac:dyDescent="0.25">
      <c r="G58" s="6"/>
      <c r="H58" s="6"/>
      <c r="I58" s="6"/>
      <c r="J58" s="6"/>
    </row>
    <row r="59" spans="1:10" x14ac:dyDescent="0.25">
      <c r="G59" s="6"/>
      <c r="H59" s="6"/>
      <c r="I59" s="6"/>
      <c r="J59" s="6"/>
    </row>
    <row r="60" spans="1:10" x14ac:dyDescent="0.25">
      <c r="G60" s="6"/>
      <c r="H60" s="6"/>
      <c r="I60" s="6"/>
      <c r="J60" s="6"/>
    </row>
    <row r="61" spans="1:10" x14ac:dyDescent="0.25">
      <c r="G61" s="6"/>
      <c r="H61" s="6"/>
      <c r="I61" s="6"/>
      <c r="J61" s="6"/>
    </row>
    <row r="62" spans="1:10" x14ac:dyDescent="0.25">
      <c r="G62" s="6"/>
      <c r="H62" s="6"/>
      <c r="I62" s="6"/>
      <c r="J62" s="6"/>
    </row>
    <row r="63" spans="1:10" x14ac:dyDescent="0.25">
      <c r="G63" s="6"/>
      <c r="H63" s="6"/>
      <c r="I63" s="6"/>
      <c r="J63" s="6"/>
    </row>
    <row r="64" spans="1:10" x14ac:dyDescent="0.25">
      <c r="G64" s="6"/>
      <c r="H64" s="6"/>
      <c r="I64" s="6"/>
      <c r="J64" s="6"/>
    </row>
    <row r="65" spans="7:10" x14ac:dyDescent="0.25">
      <c r="G65" s="6"/>
      <c r="H65" s="6"/>
      <c r="I65" s="6"/>
      <c r="J65" s="6"/>
    </row>
    <row r="66" spans="7:10" x14ac:dyDescent="0.25">
      <c r="G66" s="6"/>
      <c r="H66" s="6"/>
      <c r="I66" s="6"/>
      <c r="J66" s="6"/>
    </row>
  </sheetData>
  <mergeCells count="20">
    <mergeCell ref="A29:C29"/>
    <mergeCell ref="B13:C13"/>
    <mergeCell ref="B15:C15"/>
    <mergeCell ref="B17:C17"/>
    <mergeCell ref="B27:C27"/>
    <mergeCell ref="A28:C28"/>
    <mergeCell ref="B19:C19"/>
    <mergeCell ref="B21:C21"/>
    <mergeCell ref="B14:C14"/>
    <mergeCell ref="B22:C22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3622047244094491" right="0.23622047244094491" top="0.19685039370078741" bottom="0.15748031496062992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2016-04-05T11:45:50Z</dcterms:modified>
</cp:coreProperties>
</file>