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Лист1!$A$1:$D$45</definedName>
  </definedNames>
  <calcPr calcId="145621" iterateDelta="1E-4"/>
</workbook>
</file>

<file path=xl/calcChain.xml><?xml version="1.0" encoding="utf-8"?>
<calcChain xmlns="http://schemas.openxmlformats.org/spreadsheetml/2006/main">
  <c r="D42" i="1" l="1"/>
  <c r="D25" i="1" l="1"/>
  <c r="D10" i="1" l="1"/>
  <c r="D26" i="1" l="1"/>
</calcChain>
</file>

<file path=xl/sharedStrings.xml><?xml version="1.0" encoding="utf-8"?>
<sst xmlns="http://schemas.openxmlformats.org/spreadsheetml/2006/main" count="54" uniqueCount="50">
  <si>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</si>
  <si>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</si>
  <si>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</si>
  <si>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</si>
  <si>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</si>
  <si>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</si>
  <si>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</si>
  <si>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</si>
  <si>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</si>
  <si>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</si>
  <si>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</si>
  <si>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</si>
  <si>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</si>
  <si>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</si>
  <si>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</si>
  <si>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</si>
  <si>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</si>
  <si>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</si>
  <si>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</si>
  <si>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январь</t>
  </si>
  <si>
    <t>февраль</t>
  </si>
  <si>
    <t>март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</si>
  <si>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</si>
  <si>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</si>
  <si>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</si>
  <si>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</si>
  <si>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сантехники</t>
  </si>
  <si>
    <t>Расходы по уборке подъездов</t>
  </si>
  <si>
    <t>Остаток по лицевому счету на конец  периода :</t>
  </si>
  <si>
    <t>Не жилые помещения</t>
  </si>
  <si>
    <t>Обслуживание ВДПО</t>
  </si>
  <si>
    <t>по ж.д. ул. Свердлова, 31</t>
  </si>
  <si>
    <t>Составил:  инженер ПТО___________________________ Ю.А. Филиппенко</t>
  </si>
  <si>
    <t>Интернет</t>
  </si>
  <si>
    <t>Осмотры</t>
  </si>
  <si>
    <t>Управление</t>
  </si>
  <si>
    <t>электрики</t>
  </si>
  <si>
    <t>Закрепление щитка 2 под.3 эт (кв.25)</t>
  </si>
  <si>
    <t xml:space="preserve">Изготовление скамеек, покраска досок на лавочки </t>
  </si>
  <si>
    <t>Устранение неисправности в эл.щите (кв22)</t>
  </si>
  <si>
    <t>Демонтаж козырьков, навеса в подъезде №3</t>
  </si>
  <si>
    <t xml:space="preserve">Очистка подвалов, вынос мусора с погрузкой </t>
  </si>
  <si>
    <t>Спуск воздуха с пол.сушителя (кв.53)</t>
  </si>
  <si>
    <t>Изготовление, монтаж отливов, устройство мягкой кровли (кв.58)</t>
  </si>
  <si>
    <t>Ремонт входной двери, регулировка доводчика (кв.58)</t>
  </si>
  <si>
    <t>Очистка подвала от мусора</t>
  </si>
  <si>
    <t>Ремонт козырьков над подъездами(кв.58)</t>
  </si>
  <si>
    <t>Ремонт входных дверей 1 под.</t>
  </si>
  <si>
    <t>НА ЛИЦЕВОМ СЧЕТЕ  ЗА  1 квартал 2016 года</t>
  </si>
  <si>
    <t>Предъявлено населению 129593,10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</si>
</sst>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2" borderId="4" xfId="0" applyFont="1" applyFill="1" applyBorder="1" applyAlignment="1"/>
    <xf numFmtId="0" fontId="4" fillId="2" borderId="4" xfId="0" applyFont="1" applyFill="1" applyBorder="1"/>
    <xf numFmtId="0" fontId="1" fillId="0" borderId="0" xfId="0" applyFont="1" applyBorder="1"/>
    <xf numFmtId="0" fontId="3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41</xdr:row>
      <xdr:rowOff>0</xdr:rowOff>
    </xdr:from>
    <xdr:to>
      <xdr:col>2</xdr:col>
      <xdr:colOff>819150</xdr:colOff>
      <xdr:row>42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view="pageBreakPreview" topLeftCell="A37" zoomScaleNormal="100" zoomScaleSheetLayoutView="100" workbookViewId="0">
      <selection activeCell="C49" sqref="C49"/>
    </sheetView>
  </sheetViews>
  <sheetFormatPr defaultRowHeight="15.75" x14ac:dyDescent="0.25"/>
  <cols>
    <col min="1" max="1" width="9.5703125" style="1" customWidth="1"/>
    <col min="2" max="2" width="11.140625" style="1" customWidth="1"/>
    <col min="3" max="3" width="65.7109375" style="1" customWidth="1"/>
    <col min="4" max="4" width="12" style="1" bestFit="1" customWidth="1"/>
    <col min="5" max="16384" width="9.140625" style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4" t="s">
        <v>1</v>
      </c>
      <c r="B2" s="24"/>
      <c r="C2" s="24"/>
      <c r="D2" s="24"/>
    </row>
    <row r="3" spans="1:4" x14ac:dyDescent="0.25">
      <c r="A3" s="24" t="s">
        <v>48</v>
      </c>
      <c r="B3" s="24"/>
      <c r="C3" s="24"/>
      <c r="D3" s="24"/>
    </row>
    <row r="4" spans="1:4" x14ac:dyDescent="0.25">
      <c r="A4" s="26" t="s">
        <v>31</v>
      </c>
      <c r="B4" s="26"/>
      <c r="C4" s="26"/>
      <c r="D4" s="26"/>
    </row>
    <row r="5" spans="1:4" x14ac:dyDescent="0.25">
      <c r="A5" s="24"/>
      <c r="B5" s="24"/>
      <c r="C5" s="24"/>
    </row>
    <row r="6" spans="1:4" x14ac:dyDescent="0.25">
      <c r="A6" s="2" t="s">
        <v>2</v>
      </c>
      <c r="B6" s="2"/>
      <c r="C6" s="2"/>
      <c r="D6" s="3">
        <v>-90650.45</v>
      </c>
    </row>
    <row r="7" spans="1:4" ht="14.25" customHeight="1" x14ac:dyDescent="0.25">
      <c r="A7" s="4" t="s">
        <v>3</v>
      </c>
      <c r="B7" s="27" t="s">
        <v>49</v>
      </c>
      <c r="C7" s="27"/>
      <c r="D7" s="5">
        <v>126261.81</v>
      </c>
    </row>
    <row r="8" spans="1:4" x14ac:dyDescent="0.25">
      <c r="A8" s="4"/>
      <c r="B8" s="27" t="s">
        <v>33</v>
      </c>
      <c r="C8" s="27"/>
      <c r="D8" s="5">
        <v>2100</v>
      </c>
    </row>
    <row r="9" spans="1:4" x14ac:dyDescent="0.25">
      <c r="A9" s="18"/>
      <c r="B9" s="27" t="s">
        <v>29</v>
      </c>
      <c r="C9" s="27"/>
      <c r="D9" s="5">
        <v>4449.17</v>
      </c>
    </row>
    <row r="10" spans="1:4" x14ac:dyDescent="0.25">
      <c r="A10" s="4"/>
      <c r="B10" s="27" t="s">
        <v>4</v>
      </c>
      <c r="C10" s="27"/>
      <c r="D10" s="3">
        <f>D7+D8+D9</f>
        <v>132810.98000000001</v>
      </c>
    </row>
    <row r="11" spans="1:4" x14ac:dyDescent="0.25">
      <c r="B11" s="27"/>
      <c r="C11" s="27"/>
      <c r="D11" s="5"/>
    </row>
    <row r="12" spans="1:4" x14ac:dyDescent="0.25">
      <c r="A12" s="6" t="s">
        <v>5</v>
      </c>
      <c r="B12" s="6" t="s">
        <v>6</v>
      </c>
      <c r="C12" s="6"/>
      <c r="D12" s="7">
        <v>14009.09</v>
      </c>
    </row>
    <row r="13" spans="1:4" x14ac:dyDescent="0.25">
      <c r="A13" s="6"/>
      <c r="B13" s="25" t="s">
        <v>7</v>
      </c>
      <c r="C13" s="25"/>
      <c r="D13" s="8">
        <v>5289.44</v>
      </c>
    </row>
    <row r="14" spans="1:4" x14ac:dyDescent="0.25">
      <c r="A14" s="6"/>
      <c r="B14" s="25" t="s">
        <v>8</v>
      </c>
      <c r="C14" s="25"/>
      <c r="D14" s="8">
        <v>14674.01</v>
      </c>
    </row>
    <row r="15" spans="1:4" x14ac:dyDescent="0.25">
      <c r="A15" s="6"/>
      <c r="B15" s="25" t="s">
        <v>27</v>
      </c>
      <c r="C15" s="25"/>
      <c r="D15" s="8">
        <v>10950.75</v>
      </c>
    </row>
    <row r="16" spans="1:4" x14ac:dyDescent="0.25">
      <c r="A16" s="6"/>
      <c r="B16" s="25" t="s">
        <v>9</v>
      </c>
      <c r="C16" s="25"/>
      <c r="D16" s="8">
        <v>16426.13</v>
      </c>
    </row>
    <row r="17" spans="1:4" x14ac:dyDescent="0.25">
      <c r="A17" s="6"/>
      <c r="B17" s="9" t="s">
        <v>10</v>
      </c>
      <c r="C17" s="9"/>
      <c r="D17" s="8">
        <v>14162.97</v>
      </c>
    </row>
    <row r="18" spans="1:4" x14ac:dyDescent="0.25">
      <c r="A18" s="6"/>
      <c r="B18" s="25" t="s">
        <v>22</v>
      </c>
      <c r="C18" s="25"/>
      <c r="D18" s="8">
        <v>4453.3100000000004</v>
      </c>
    </row>
    <row r="19" spans="1:4" x14ac:dyDescent="0.25">
      <c r="A19" s="6"/>
      <c r="B19" s="25" t="s">
        <v>25</v>
      </c>
      <c r="C19" s="25"/>
      <c r="D19" s="8">
        <v>1095.08</v>
      </c>
    </row>
    <row r="20" spans="1:4" x14ac:dyDescent="0.25">
      <c r="A20" s="6"/>
      <c r="B20" s="20" t="s">
        <v>34</v>
      </c>
      <c r="C20" s="20"/>
      <c r="D20" s="8">
        <v>3577.25</v>
      </c>
    </row>
    <row r="21" spans="1:4" x14ac:dyDescent="0.25">
      <c r="A21" s="6"/>
      <c r="B21" s="25" t="s">
        <v>23</v>
      </c>
      <c r="C21" s="25"/>
      <c r="D21" s="8">
        <v>876.06</v>
      </c>
    </row>
    <row r="22" spans="1:4" x14ac:dyDescent="0.25">
      <c r="A22" s="6"/>
      <c r="B22" s="25" t="s">
        <v>30</v>
      </c>
      <c r="C22" s="25"/>
      <c r="D22" s="8">
        <v>4800</v>
      </c>
    </row>
    <row r="23" spans="1:4" x14ac:dyDescent="0.25">
      <c r="A23" s="6"/>
      <c r="B23" s="9" t="s">
        <v>24</v>
      </c>
      <c r="C23" s="9"/>
      <c r="D23" s="8">
        <v>4599.32</v>
      </c>
    </row>
    <row r="24" spans="1:4" x14ac:dyDescent="0.25">
      <c r="A24" s="6"/>
      <c r="B24" s="20" t="s">
        <v>35</v>
      </c>
      <c r="C24" s="20"/>
      <c r="D24" s="8">
        <v>24091.65</v>
      </c>
    </row>
    <row r="25" spans="1:4" x14ac:dyDescent="0.25">
      <c r="A25" s="6"/>
      <c r="B25" s="25" t="s">
        <v>11</v>
      </c>
      <c r="C25" s="25"/>
      <c r="D25" s="10">
        <f>SUM(D12:D24)</f>
        <v>119005.06</v>
      </c>
    </row>
    <row r="26" spans="1:4" x14ac:dyDescent="0.25">
      <c r="A26" s="25" t="s">
        <v>28</v>
      </c>
      <c r="B26" s="25"/>
      <c r="C26" s="25"/>
      <c r="D26" s="10">
        <f>D6+D10-D25</f>
        <v>-76844.529999999984</v>
      </c>
    </row>
    <row r="27" spans="1:4" x14ac:dyDescent="0.25">
      <c r="A27" s="24"/>
      <c r="B27" s="24"/>
      <c r="C27" s="24"/>
    </row>
    <row r="28" spans="1:4" x14ac:dyDescent="0.25">
      <c r="A28" s="11" t="s">
        <v>12</v>
      </c>
      <c r="B28" s="11" t="s">
        <v>13</v>
      </c>
      <c r="C28" s="11" t="s">
        <v>14</v>
      </c>
      <c r="D28" s="12" t="s">
        <v>15</v>
      </c>
    </row>
    <row r="29" spans="1:4" x14ac:dyDescent="0.25">
      <c r="A29" s="13"/>
      <c r="B29" s="13"/>
      <c r="C29" s="13"/>
      <c r="D29" s="14" t="s">
        <v>16</v>
      </c>
    </row>
    <row r="30" spans="1:4" s="19" customFormat="1" ht="14.25" customHeight="1" x14ac:dyDescent="0.25">
      <c r="A30" s="21" t="s">
        <v>19</v>
      </c>
      <c r="B30" s="21" t="s">
        <v>36</v>
      </c>
      <c r="C30" s="22" t="s">
        <v>37</v>
      </c>
      <c r="D30" s="21">
        <v>2</v>
      </c>
    </row>
    <row r="31" spans="1:4" s="19" customFormat="1" ht="15" x14ac:dyDescent="0.25">
      <c r="A31" s="21"/>
      <c r="B31" s="19" t="s">
        <v>17</v>
      </c>
      <c r="C31" s="22" t="s">
        <v>38</v>
      </c>
      <c r="D31" s="21">
        <v>10</v>
      </c>
    </row>
    <row r="32" spans="1:4" s="19" customFormat="1" ht="15" x14ac:dyDescent="0.25">
      <c r="A32" s="21" t="s">
        <v>20</v>
      </c>
      <c r="B32" s="21" t="s">
        <v>36</v>
      </c>
      <c r="C32" s="22" t="s">
        <v>39</v>
      </c>
      <c r="D32" s="23">
        <v>2</v>
      </c>
    </row>
    <row r="33" spans="1:4" s="19" customFormat="1" ht="15" x14ac:dyDescent="0.25">
      <c r="A33" s="21"/>
      <c r="B33" s="21" t="s">
        <v>17</v>
      </c>
      <c r="C33" s="22" t="s">
        <v>40</v>
      </c>
      <c r="D33" s="28">
        <v>2.2000000000000002</v>
      </c>
    </row>
    <row r="34" spans="1:4" s="19" customFormat="1" ht="15" x14ac:dyDescent="0.25">
      <c r="A34" s="21"/>
      <c r="B34" s="21"/>
      <c r="C34" s="22" t="s">
        <v>41</v>
      </c>
      <c r="D34" s="29">
        <v>24</v>
      </c>
    </row>
    <row r="35" spans="1:4" s="19" customFormat="1" ht="15.75" customHeight="1" x14ac:dyDescent="0.25">
      <c r="A35" s="21"/>
      <c r="B35" s="21" t="s">
        <v>26</v>
      </c>
      <c r="C35" s="22" t="s">
        <v>42</v>
      </c>
      <c r="D35" s="29">
        <v>1.1000000000000001</v>
      </c>
    </row>
    <row r="36" spans="1:4" s="19" customFormat="1" ht="15" x14ac:dyDescent="0.25">
      <c r="A36" s="21" t="s">
        <v>21</v>
      </c>
      <c r="B36" s="21" t="s">
        <v>17</v>
      </c>
      <c r="C36" s="22" t="s">
        <v>43</v>
      </c>
      <c r="D36" s="29">
        <v>16</v>
      </c>
    </row>
    <row r="37" spans="1:4" s="19" customFormat="1" ht="15" x14ac:dyDescent="0.25">
      <c r="A37" s="21"/>
      <c r="B37" s="21"/>
      <c r="C37" s="22" t="s">
        <v>44</v>
      </c>
      <c r="D37" s="29">
        <v>2.5</v>
      </c>
    </row>
    <row r="38" spans="1:4" s="19" customFormat="1" ht="15" x14ac:dyDescent="0.25">
      <c r="A38" s="21"/>
      <c r="B38" s="21"/>
      <c r="C38" s="22" t="s">
        <v>45</v>
      </c>
      <c r="D38" s="28">
        <v>24</v>
      </c>
    </row>
    <row r="39" spans="1:4" s="19" customFormat="1" ht="15" x14ac:dyDescent="0.25">
      <c r="A39" s="21"/>
      <c r="B39" s="21"/>
      <c r="C39" s="22" t="s">
        <v>46</v>
      </c>
      <c r="D39" s="28">
        <v>32</v>
      </c>
    </row>
    <row r="40" spans="1:4" s="19" customFormat="1" ht="15" x14ac:dyDescent="0.25">
      <c r="A40" s="21"/>
      <c r="B40" s="21" t="s">
        <v>26</v>
      </c>
      <c r="C40" s="22" t="s">
        <v>47</v>
      </c>
      <c r="D40" s="23">
        <v>2.5</v>
      </c>
    </row>
    <row r="41" spans="1:4" s="19" customFormat="1" ht="15" x14ac:dyDescent="0.25">
      <c r="A41" s="21"/>
      <c r="B41" s="21"/>
      <c r="C41" s="22"/>
      <c r="D41" s="23"/>
    </row>
    <row r="42" spans="1:4" x14ac:dyDescent="0.25">
      <c r="A42" s="15"/>
      <c r="B42" s="15"/>
      <c r="C42" s="16" t="s">
        <v>18</v>
      </c>
      <c r="D42" s="17">
        <f>SUM(D30:D41)</f>
        <v>118.30000000000001</v>
      </c>
    </row>
    <row r="43" spans="1:4" x14ac:dyDescent="0.25">
      <c r="A43" s="6"/>
      <c r="B43" s="6"/>
      <c r="C43" s="30"/>
      <c r="D43" s="31"/>
    </row>
    <row r="44" spans="1:4" x14ac:dyDescent="0.25">
      <c r="A44" s="6"/>
      <c r="B44" s="6"/>
      <c r="C44" s="30"/>
      <c r="D44" s="31"/>
    </row>
    <row r="45" spans="1:4" x14ac:dyDescent="0.25">
      <c r="B45" s="1" t="s">
        <v>32</v>
      </c>
    </row>
  </sheetData>
  <mergeCells count="21">
    <mergeCell ref="B15:C15"/>
    <mergeCell ref="A1:D1"/>
    <mergeCell ref="A2:D2"/>
    <mergeCell ref="A3:D3"/>
    <mergeCell ref="A4:D4"/>
    <mergeCell ref="A5:C5"/>
    <mergeCell ref="B14:C14"/>
    <mergeCell ref="B7:C7"/>
    <mergeCell ref="B8:C8"/>
    <mergeCell ref="B10:C10"/>
    <mergeCell ref="B11:C11"/>
    <mergeCell ref="B13:C13"/>
    <mergeCell ref="B9:C9"/>
    <mergeCell ref="A27:C27"/>
    <mergeCell ref="B16:C16"/>
    <mergeCell ref="B18:C18"/>
    <mergeCell ref="B25:C25"/>
    <mergeCell ref="A26:C26"/>
    <mergeCell ref="B21:C21"/>
    <mergeCell ref="B19:C19"/>
    <mergeCell ref="B22:C22"/>
  </mergeCells>
  <printOptions horizontalCentered="1"/>
  <pageMargins left="0.23622047244094491" right="0.23622047244094491" top="0.15748031496062992" bottom="0.15748031496062992" header="0.11811023622047245" footer="0.11811023622047245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2016-05-23T10:53:45Z</dcterms:modified>
</cp:coreProperties>
</file>