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10" i="1" l="1"/>
  <c r="D31" i="1" l="1"/>
  <c r="H21" i="1" l="1"/>
  <c r="D20" i="1" l="1"/>
  <c r="D21" i="1" l="1"/>
</calcChain>
</file>

<file path=xl/sharedStrings.xml><?xml version="1.0" encoding="utf-8"?>
<sst xmlns="http://schemas.openxmlformats.org/spreadsheetml/2006/main" count="39" uniqueCount="39">
  <si>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</si>
  <si>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</si>
  <si>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</si>
  <si>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</si>
  <si>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</si>
  <si>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</si>
  <si>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</si>
  <si>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</si>
  <si>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</si>
  <si>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</si>
  <si>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</si>
  <si>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</si>
  <si>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</si>
  <si>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</si>
  <si>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</si>
  <si>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</si>
  <si>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</si>
  <si>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</si>
  <si>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</si>
  <si>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</si>
  <si>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</si>
  <si>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ул.Крупской,40</t>
  </si>
  <si>
    <t>электрики</t>
  </si>
  <si>
    <t>Остаток по лицевому счету на конец периода  :</t>
  </si>
  <si>
    <t>Составил:  инженер ПТО___________________________Ю.А. Филиппенко</t>
  </si>
  <si>
    <t xml:space="preserve">март </t>
  </si>
  <si>
    <t>Осмотр эл. Щитов, не было напряжения (кв.2)</t>
  </si>
  <si>
    <t>Осмотр общедомовых эл.счетчиков</t>
  </si>
  <si>
    <t>НА ЛИЦЕВОМ СЧЕТЕ  ЗА 1 полугодие 2014 г.</t>
  </si>
  <si>
    <t>июнь</t>
  </si>
  <si>
    <t>сантехники</t>
  </si>
  <si>
    <t>осмотр колодца КНС (кв.2)</t>
  </si>
  <si>
    <t>строители</t>
  </si>
  <si>
    <t>ремонт кровли (кв.2)</t>
  </si>
  <si>
    <t xml:space="preserve">приготовление бетона , установка лавочки </t>
  </si>
  <si>
    <t>покос травы</t>
  </si>
  <si>
    <t>Дымоходы</t>
  </si>
  <si>
    <t>Предъявлено населению 34484,46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</si>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</sst>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28</v>
      </c>
      <c r="B3" s="22"/>
      <c r="C3" s="22"/>
      <c r="D3" s="22"/>
    </row>
    <row r="4" spans="1:4" x14ac:dyDescent="0.25">
      <c r="A4" s="21" t="s">
        <v>21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-222.56</v>
      </c>
    </row>
    <row r="7" spans="1:4" ht="14.25" customHeight="1" x14ac:dyDescent="0.25">
      <c r="A7" s="4" t="s">
        <v>3</v>
      </c>
      <c r="B7" s="23" t="s">
        <v>37</v>
      </c>
      <c r="C7" s="23"/>
      <c r="D7" s="5">
        <v>32978.629999999997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36</v>
      </c>
      <c r="C9" s="23"/>
      <c r="D9" s="5">
        <v>1390</v>
      </c>
    </row>
    <row r="10" spans="1:4" x14ac:dyDescent="0.25">
      <c r="A10" s="4"/>
      <c r="B10" s="23" t="s">
        <v>5</v>
      </c>
      <c r="C10" s="23"/>
      <c r="D10" s="3">
        <f>D7+D8+D9</f>
        <v>34368.629999999997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2346.3200000000002</v>
      </c>
    </row>
    <row r="13" spans="1:4" x14ac:dyDescent="0.25">
      <c r="A13" s="6"/>
      <c r="B13" s="24" t="s">
        <v>8</v>
      </c>
      <c r="C13" s="24"/>
      <c r="D13" s="8">
        <v>1105.68</v>
      </c>
    </row>
    <row r="14" spans="1:4" x14ac:dyDescent="0.25">
      <c r="A14" s="6"/>
      <c r="B14" s="24" t="s">
        <v>9</v>
      </c>
      <c r="C14" s="24"/>
      <c r="D14" s="8">
        <v>5477.22</v>
      </c>
    </row>
    <row r="15" spans="1:4" x14ac:dyDescent="0.25">
      <c r="A15" s="6"/>
      <c r="B15" s="9" t="s">
        <v>10</v>
      </c>
      <c r="C15" s="9"/>
      <c r="D15" s="8">
        <v>3042.9</v>
      </c>
    </row>
    <row r="16" spans="1:4" x14ac:dyDescent="0.25">
      <c r="A16" s="6"/>
      <c r="B16" s="24" t="s">
        <v>19</v>
      </c>
      <c r="C16" s="24"/>
      <c r="D16" s="8">
        <v>956.34</v>
      </c>
    </row>
    <row r="17" spans="1:8" x14ac:dyDescent="0.25">
      <c r="A17" s="6"/>
      <c r="B17" s="24" t="s">
        <v>38</v>
      </c>
      <c r="C17" s="24"/>
      <c r="D17" s="8">
        <v>1200</v>
      </c>
    </row>
    <row r="18" spans="1:8" x14ac:dyDescent="0.25">
      <c r="A18" s="6"/>
      <c r="B18" s="9" t="s">
        <v>20</v>
      </c>
      <c r="C18" s="9"/>
      <c r="D18" s="8">
        <v>3245.76</v>
      </c>
    </row>
    <row r="19" spans="1:8" x14ac:dyDescent="0.25">
      <c r="A19" s="6"/>
      <c r="B19" s="9" t="s">
        <v>18</v>
      </c>
      <c r="C19" s="9"/>
      <c r="D19" s="8">
        <v>7708.68</v>
      </c>
    </row>
    <row r="20" spans="1:8" x14ac:dyDescent="0.25">
      <c r="A20" s="6"/>
      <c r="B20" s="24" t="s">
        <v>11</v>
      </c>
      <c r="C20" s="24"/>
      <c r="D20" s="10">
        <f>SUM(D12:D19)</f>
        <v>25082.9</v>
      </c>
    </row>
    <row r="21" spans="1:8" x14ac:dyDescent="0.25">
      <c r="A21" s="24" t="s">
        <v>23</v>
      </c>
      <c r="B21" s="24"/>
      <c r="C21" s="24"/>
      <c r="D21" s="10">
        <f>D6+D10-D20</f>
        <v>9063.1699999999983</v>
      </c>
      <c r="H21" s="1">
        <f>D31*99.21</f>
        <v>2346.3164999999999</v>
      </c>
    </row>
    <row r="22" spans="1:8" x14ac:dyDescent="0.25">
      <c r="A22" s="22"/>
      <c r="B22" s="22"/>
      <c r="C22" s="22"/>
    </row>
    <row r="23" spans="1:8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8" x14ac:dyDescent="0.25">
      <c r="A24" s="13"/>
      <c r="B24" s="13"/>
      <c r="C24" s="13"/>
      <c r="D24" s="14" t="s">
        <v>16</v>
      </c>
    </row>
    <row r="25" spans="1:8" x14ac:dyDescent="0.25">
      <c r="A25" s="15" t="s">
        <v>25</v>
      </c>
      <c r="B25" s="15" t="s">
        <v>22</v>
      </c>
      <c r="C25" s="15" t="s">
        <v>26</v>
      </c>
      <c r="D25" s="16">
        <v>0.8</v>
      </c>
    </row>
    <row r="26" spans="1:8" x14ac:dyDescent="0.25">
      <c r="A26" s="15"/>
      <c r="C26" s="17" t="s">
        <v>27</v>
      </c>
      <c r="D26" s="15">
        <v>1</v>
      </c>
    </row>
    <row r="27" spans="1:8" x14ac:dyDescent="0.25">
      <c r="A27" s="15" t="s">
        <v>29</v>
      </c>
      <c r="B27" s="15" t="s">
        <v>30</v>
      </c>
      <c r="C27" s="15" t="s">
        <v>31</v>
      </c>
      <c r="D27" s="16">
        <v>2</v>
      </c>
    </row>
    <row r="28" spans="1:8" x14ac:dyDescent="0.25">
      <c r="A28" s="15"/>
      <c r="B28" s="15" t="s">
        <v>32</v>
      </c>
      <c r="C28" s="15" t="s">
        <v>33</v>
      </c>
      <c r="D28" s="16">
        <v>12.35</v>
      </c>
    </row>
    <row r="29" spans="1:8" x14ac:dyDescent="0.25">
      <c r="A29" s="15"/>
      <c r="B29" s="15"/>
      <c r="C29" s="15" t="s">
        <v>34</v>
      </c>
      <c r="D29" s="16">
        <v>6</v>
      </c>
    </row>
    <row r="30" spans="1:8" x14ac:dyDescent="0.25">
      <c r="A30" s="15"/>
      <c r="B30" s="15"/>
      <c r="C30" s="15" t="s">
        <v>35</v>
      </c>
      <c r="D30" s="16">
        <v>1.5</v>
      </c>
    </row>
    <row r="31" spans="1:8" x14ac:dyDescent="0.25">
      <c r="A31" s="15"/>
      <c r="B31" s="15"/>
      <c r="C31" s="18" t="s">
        <v>17</v>
      </c>
      <c r="D31" s="19">
        <f>SUM(D25:D30)</f>
        <v>23.65</v>
      </c>
    </row>
    <row r="33" spans="2:2" x14ac:dyDescent="0.25">
      <c r="B33" s="1" t="s">
        <v>24</v>
      </c>
    </row>
  </sheetData>
  <mergeCells count="17">
    <mergeCell ref="A22:C22"/>
    <mergeCell ref="B14:C14"/>
    <mergeCell ref="B20:C20"/>
    <mergeCell ref="A21:C21"/>
    <mergeCell ref="B16:C16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2014-07-24T07:26:01Z</dcterms:modified>
</cp:coreProperties>
</file>