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Лист1!$A$1:$D$54</definedName>
  </definedNames>
  <calcPr calcId="145621"/>
</workbook>
</file>

<file path=xl/calcChain.xml><?xml version="1.0" encoding="utf-8"?>
<calcChain xmlns="http://schemas.openxmlformats.org/spreadsheetml/2006/main">
  <c r="D46" i="1" l="1"/>
  <c r="H36" i="1" s="1"/>
  <c r="D22" i="1" l="1"/>
  <c r="D9" i="1" l="1"/>
  <c r="D23" i="1" s="1"/>
</calcChain>
</file>

<file path=xl/sharedStrings.xml><?xml version="1.0" encoding="utf-8"?>
<sst xmlns="http://schemas.openxmlformats.org/spreadsheetml/2006/main" count="57" uniqueCount="55">
  <si>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</si>
  <si>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</si>
  <si>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</si>
  <si>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</si>
  <si>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</si>
  <si>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</si>
  <si>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</si>
  <si>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</si>
  <si>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</si>
  <si>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</si>
  <si>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</si>
  <si>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</si>
  <si>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</si>
  <si>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</si>
  <si>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</si>
  <si>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</si>
  <si>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</si>
  <si>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</si>
  <si>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</si>
  <si>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</si>
  <si>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электрики</t>
  </si>
  <si>
    <t>ИТОГО, чел/часов</t>
  </si>
  <si>
    <t>январь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</si>
  <si>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</si>
  <si>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</si>
  <si>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</si>
  <si>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</si>
  <si>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</si>
  <si>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</si>
  <si>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</si>
  <si>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по ж.д. ул.Правды,6</t>
  </si>
  <si>
    <t>Расходы по уборке подъездов</t>
  </si>
  <si>
    <t>Остаток по лицевому счету на конец  периода :</t>
  </si>
  <si>
    <t>Составил:  инженер ПТО___________________________ Ю.А. Филиппенко</t>
  </si>
  <si>
    <t>Отогревание трубы</t>
  </si>
  <si>
    <t>Пропуск воздуха из системы циркуляции ГВС</t>
  </si>
  <si>
    <t>Осмотр отопления (кв. 2)</t>
  </si>
  <si>
    <t>Осмотр и проливка на сушилке в подвале</t>
  </si>
  <si>
    <t>Продувка воздуха из стояка отопления</t>
  </si>
  <si>
    <t>Проливка и регулировка полотенцесушителя в подвале</t>
  </si>
  <si>
    <t>Замена лампы над подъездом</t>
  </si>
  <si>
    <t>Закрепление петель на люке</t>
  </si>
  <si>
    <t>Запенить возле трубу канализации (перенесли с января)</t>
  </si>
  <si>
    <t>Осмотр и проливка п/сушителя в подвале (кв.13)</t>
  </si>
  <si>
    <t>Осмотр и проливка п/сушителя в подвале (кв.29)</t>
  </si>
  <si>
    <t>осмотр и проливка стояка ГВС (кв.10)</t>
  </si>
  <si>
    <t>Осмотр ГВС, продувка воздуха (кв.13)</t>
  </si>
  <si>
    <t>осмотр системы отопление, окрытие затвора на подаче (кв.30)</t>
  </si>
  <si>
    <t>осмотр и устранение течи , установка хомута на ГВС в подвале     (кв 20)</t>
  </si>
  <si>
    <t>Ремонт перил (2 под.) кв.29</t>
  </si>
  <si>
    <t>Закрепили пластик козырька под крышей на балконе (кв.29)</t>
  </si>
  <si>
    <t>осмотр МАФ на детских площадках</t>
  </si>
  <si>
    <t>НА ЛИЦЕВОМ СЧЕТЕ  ЗА 1 квартал 2014 г.</t>
  </si>
  <si>
    <t>Предъявлено населению 75792,53 в т.ч. оплачено</t>
  </si>
  <si>
    <t>Замена хомута на стояке ХВС (маг. Одежды)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</si>
</sst>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4" fontId="1" fillId="0" borderId="0" xfId="0" applyNumberFormat="1" applyFont="1"/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Fill="1" applyBorder="1"/>
    <xf numFmtId="4" fontId="2" fillId="3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wrapText="1"/>
    </xf>
    <xf numFmtId="0" fontId="2" fillId="0" borderId="2" xfId="0" applyFont="1" applyBorder="1" applyAlignment="1"/>
    <xf numFmtId="0" fontId="1" fillId="0" borderId="3" xfId="0" applyFont="1" applyBorder="1"/>
    <xf numFmtId="0" fontId="3" fillId="0" borderId="3" xfId="0" applyFont="1" applyBorder="1"/>
    <xf numFmtId="0" fontId="3" fillId="0" borderId="0" xfId="0" applyFont="1" applyBorder="1"/>
    <xf numFmtId="0" fontId="2" fillId="3" borderId="0" xfId="0" applyFont="1" applyFill="1"/>
    <xf numFmtId="0" fontId="2" fillId="0" borderId="0" xfId="0" applyFont="1" applyBorder="1" applyAlignment="1"/>
    <xf numFmtId="0" fontId="2" fillId="2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45</xdr:row>
      <xdr:rowOff>0</xdr:rowOff>
    </xdr:from>
    <xdr:to>
      <xdr:col>2</xdr:col>
      <xdr:colOff>819150</xdr:colOff>
      <xdr:row>46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46</xdr:row>
      <xdr:rowOff>0</xdr:rowOff>
    </xdr:from>
    <xdr:to>
      <xdr:col>2</xdr:col>
      <xdr:colOff>819150</xdr:colOff>
      <xdr:row>47</xdr:row>
      <xdr:rowOff>28575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476500" y="11420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view="pageBreakPreview" zoomScaleNormal="100" zoomScaleSheetLayoutView="100" workbookViewId="0">
      <selection activeCell="I42" sqref="I42"/>
    </sheetView>
  </sheetViews>
  <sheetFormatPr defaultRowHeight="15.75" x14ac:dyDescent="0.25"/>
  <cols>
    <col min="1" max="1" width="11.7109375" style="2" customWidth="1"/>
    <col min="2" max="2" width="14.28515625" style="2" customWidth="1"/>
    <col min="3" max="3" width="61.28515625" style="2" customWidth="1"/>
    <col min="4" max="4" width="12.140625" style="2" customWidth="1"/>
    <col min="5" max="5" width="3" style="2" customWidth="1"/>
    <col min="6" max="6" width="9.140625" style="2"/>
    <col min="7" max="7" width="9.7109375" style="2" bestFit="1" customWidth="1"/>
    <col min="8" max="16384" width="9.140625" style="2"/>
  </cols>
  <sheetData>
    <row r="1" spans="1:5" x14ac:dyDescent="0.25">
      <c r="A1" s="32" t="s">
        <v>0</v>
      </c>
      <c r="B1" s="32"/>
      <c r="C1" s="32"/>
      <c r="D1" s="32"/>
      <c r="E1" s="1"/>
    </row>
    <row r="2" spans="1:5" x14ac:dyDescent="0.25">
      <c r="A2" s="29" t="s">
        <v>1</v>
      </c>
      <c r="B2" s="29"/>
      <c r="C2" s="29"/>
      <c r="D2" s="29"/>
      <c r="E2" s="3"/>
    </row>
    <row r="3" spans="1:5" x14ac:dyDescent="0.25">
      <c r="A3" s="29" t="s">
        <v>52</v>
      </c>
      <c r="B3" s="29"/>
      <c r="C3" s="29"/>
      <c r="D3" s="29"/>
      <c r="E3" s="3"/>
    </row>
    <row r="4" spans="1:5" x14ac:dyDescent="0.25">
      <c r="A4" s="32" t="s">
        <v>30</v>
      </c>
      <c r="B4" s="32"/>
      <c r="C4" s="32"/>
      <c r="D4" s="32"/>
      <c r="E4" s="1"/>
    </row>
    <row r="5" spans="1:5" ht="15" customHeight="1" x14ac:dyDescent="0.25">
      <c r="A5" s="29"/>
      <c r="B5" s="29"/>
      <c r="C5" s="29"/>
    </row>
    <row r="6" spans="1:5" ht="15" customHeight="1" x14ac:dyDescent="0.25">
      <c r="A6" s="4" t="s">
        <v>2</v>
      </c>
      <c r="B6" s="4"/>
      <c r="C6" s="4"/>
      <c r="D6" s="5">
        <v>-82351.11</v>
      </c>
      <c r="E6" s="5"/>
    </row>
    <row r="7" spans="1:5" ht="14.25" customHeight="1" x14ac:dyDescent="0.25">
      <c r="A7" s="3" t="s">
        <v>3</v>
      </c>
      <c r="B7" s="31" t="s">
        <v>53</v>
      </c>
      <c r="C7" s="31"/>
      <c r="D7" s="6">
        <v>70726.5</v>
      </c>
      <c r="E7" s="6"/>
    </row>
    <row r="8" spans="1:5" ht="15" customHeight="1" x14ac:dyDescent="0.25">
      <c r="A8" s="3"/>
      <c r="B8" s="31" t="s">
        <v>4</v>
      </c>
      <c r="C8" s="31"/>
      <c r="D8" s="6">
        <v>23450.61</v>
      </c>
      <c r="E8" s="6"/>
    </row>
    <row r="9" spans="1:5" ht="15" customHeight="1" x14ac:dyDescent="0.25">
      <c r="A9" s="3"/>
      <c r="B9" s="31" t="s">
        <v>5</v>
      </c>
      <c r="C9" s="31"/>
      <c r="D9" s="5">
        <f>D7+D8</f>
        <v>94177.11</v>
      </c>
      <c r="E9" s="5"/>
    </row>
    <row r="10" spans="1:5" ht="15" customHeight="1" x14ac:dyDescent="0.25">
      <c r="B10" s="31"/>
      <c r="C10" s="31"/>
      <c r="D10" s="6"/>
      <c r="E10" s="6"/>
    </row>
    <row r="11" spans="1:5" ht="15" customHeight="1" x14ac:dyDescent="0.25">
      <c r="A11" s="7" t="s">
        <v>6</v>
      </c>
      <c r="B11" s="7" t="s">
        <v>7</v>
      </c>
      <c r="C11" s="7"/>
      <c r="D11" s="8">
        <v>2775.9</v>
      </c>
      <c r="E11" s="9"/>
    </row>
    <row r="12" spans="1:5" ht="15" customHeight="1" x14ac:dyDescent="0.25">
      <c r="A12" s="7"/>
      <c r="B12" s="30" t="s">
        <v>8</v>
      </c>
      <c r="C12" s="30"/>
      <c r="D12" s="8">
        <v>560.24</v>
      </c>
      <c r="E12" s="8"/>
    </row>
    <row r="13" spans="1:5" ht="15" customHeight="1" x14ac:dyDescent="0.25">
      <c r="A13" s="7"/>
      <c r="B13" s="30" t="s">
        <v>9</v>
      </c>
      <c r="C13" s="30"/>
      <c r="D13" s="8">
        <v>9868.7099999999991</v>
      </c>
      <c r="E13" s="8"/>
    </row>
    <row r="14" spans="1:5" ht="15" customHeight="1" x14ac:dyDescent="0.25">
      <c r="A14" s="7"/>
      <c r="B14" s="30" t="s">
        <v>31</v>
      </c>
      <c r="C14" s="30"/>
      <c r="D14" s="8">
        <v>7644.78</v>
      </c>
      <c r="E14" s="8"/>
    </row>
    <row r="15" spans="1:5" ht="15" customHeight="1" x14ac:dyDescent="0.25">
      <c r="A15" s="7"/>
      <c r="B15" s="30" t="s">
        <v>10</v>
      </c>
      <c r="C15" s="30"/>
      <c r="D15" s="8">
        <v>13135.11</v>
      </c>
      <c r="E15" s="8"/>
    </row>
    <row r="16" spans="1:5" ht="15" customHeight="1" x14ac:dyDescent="0.25">
      <c r="A16" s="7"/>
      <c r="B16" s="10" t="s">
        <v>11</v>
      </c>
      <c r="C16" s="10"/>
      <c r="D16" s="8">
        <v>10424.700000000001</v>
      </c>
      <c r="E16" s="8"/>
    </row>
    <row r="17" spans="1:7" ht="15" customHeight="1" x14ac:dyDescent="0.25">
      <c r="A17" s="7"/>
      <c r="B17" s="30" t="s">
        <v>26</v>
      </c>
      <c r="C17" s="30"/>
      <c r="D17" s="8">
        <v>2640.93</v>
      </c>
      <c r="E17" s="8"/>
    </row>
    <row r="18" spans="1:7" ht="15" customHeight="1" x14ac:dyDescent="0.25">
      <c r="A18" s="7"/>
      <c r="B18" s="30" t="s">
        <v>27</v>
      </c>
      <c r="C18" s="30"/>
      <c r="D18" s="8">
        <v>625.47</v>
      </c>
      <c r="E18" s="8"/>
    </row>
    <row r="19" spans="1:7" ht="15" customHeight="1" x14ac:dyDescent="0.25">
      <c r="A19" s="7"/>
      <c r="B19" s="30" t="s">
        <v>28</v>
      </c>
      <c r="C19" s="30"/>
      <c r="D19" s="8">
        <v>277.98</v>
      </c>
      <c r="E19" s="8"/>
    </row>
    <row r="20" spans="1:7" ht="15" customHeight="1" x14ac:dyDescent="0.25">
      <c r="A20" s="7"/>
      <c r="B20" s="10" t="s">
        <v>29</v>
      </c>
      <c r="C20" s="10"/>
      <c r="D20" s="8">
        <v>11119.68</v>
      </c>
      <c r="E20" s="8"/>
    </row>
    <row r="21" spans="1:7" ht="15" customHeight="1" x14ac:dyDescent="0.25">
      <c r="A21" s="7"/>
      <c r="B21" s="10" t="s">
        <v>25</v>
      </c>
      <c r="C21" s="10"/>
      <c r="D21" s="8">
        <v>26409.24</v>
      </c>
      <c r="E21" s="8"/>
    </row>
    <row r="22" spans="1:7" ht="15" customHeight="1" x14ac:dyDescent="0.25">
      <c r="A22" s="7"/>
      <c r="B22" s="30" t="s">
        <v>12</v>
      </c>
      <c r="C22" s="30"/>
      <c r="D22" s="11">
        <f>SUM(D11:D21)</f>
        <v>85482.74</v>
      </c>
      <c r="E22" s="11"/>
    </row>
    <row r="23" spans="1:7" ht="15" customHeight="1" x14ac:dyDescent="0.25">
      <c r="A23" s="30" t="s">
        <v>32</v>
      </c>
      <c r="B23" s="30"/>
      <c r="C23" s="30"/>
      <c r="D23" s="11">
        <f>D6+D9-D22</f>
        <v>-73656.740000000005</v>
      </c>
      <c r="E23" s="11"/>
      <c r="G23" s="6"/>
    </row>
    <row r="24" spans="1:7" x14ac:dyDescent="0.25">
      <c r="A24" s="29"/>
      <c r="B24" s="29"/>
      <c r="C24" s="29"/>
    </row>
    <row r="25" spans="1:7" x14ac:dyDescent="0.25">
      <c r="A25" s="12" t="s">
        <v>13</v>
      </c>
      <c r="B25" s="12" t="s">
        <v>14</v>
      </c>
      <c r="C25" s="12" t="s">
        <v>15</v>
      </c>
      <c r="D25" s="13" t="s">
        <v>16</v>
      </c>
      <c r="E25" s="7"/>
    </row>
    <row r="26" spans="1:7" x14ac:dyDescent="0.25">
      <c r="A26" s="14"/>
      <c r="B26" s="14"/>
      <c r="C26" s="14"/>
      <c r="D26" s="15" t="s">
        <v>17</v>
      </c>
      <c r="E26" s="7"/>
    </row>
    <row r="27" spans="1:7" x14ac:dyDescent="0.25">
      <c r="A27" s="16" t="s">
        <v>22</v>
      </c>
      <c r="B27" s="16" t="s">
        <v>18</v>
      </c>
      <c r="C27" s="16" t="s">
        <v>34</v>
      </c>
      <c r="D27" s="16">
        <v>2</v>
      </c>
    </row>
    <row r="28" spans="1:7" x14ac:dyDescent="0.25">
      <c r="A28" s="16"/>
      <c r="B28" s="16"/>
      <c r="C28" s="16" t="s">
        <v>35</v>
      </c>
      <c r="D28" s="16">
        <v>2</v>
      </c>
    </row>
    <row r="29" spans="1:7" x14ac:dyDescent="0.25">
      <c r="A29" s="16"/>
      <c r="B29" s="16"/>
      <c r="C29" s="16" t="s">
        <v>36</v>
      </c>
      <c r="D29" s="16">
        <v>1</v>
      </c>
    </row>
    <row r="30" spans="1:7" x14ac:dyDescent="0.25">
      <c r="A30" s="16"/>
      <c r="B30" s="16"/>
      <c r="C30" s="16" t="s">
        <v>37</v>
      </c>
      <c r="D30" s="16">
        <v>1</v>
      </c>
    </row>
    <row r="31" spans="1:7" x14ac:dyDescent="0.25">
      <c r="A31" s="16"/>
      <c r="B31" s="16"/>
      <c r="C31" s="16" t="s">
        <v>38</v>
      </c>
      <c r="D31" s="17">
        <v>1</v>
      </c>
    </row>
    <row r="32" spans="1:7" x14ac:dyDescent="0.25">
      <c r="A32" s="16"/>
      <c r="B32" s="16"/>
      <c r="C32" s="16" t="s">
        <v>39</v>
      </c>
      <c r="D32" s="16">
        <v>1</v>
      </c>
    </row>
    <row r="33" spans="1:11" x14ac:dyDescent="0.25">
      <c r="A33" s="16" t="s">
        <v>23</v>
      </c>
      <c r="B33" s="16" t="s">
        <v>20</v>
      </c>
      <c r="C33" s="18" t="s">
        <v>40</v>
      </c>
      <c r="D33" s="18">
        <v>1</v>
      </c>
    </row>
    <row r="34" spans="1:11" x14ac:dyDescent="0.25">
      <c r="A34" s="16"/>
      <c r="B34" s="16" t="s">
        <v>19</v>
      </c>
      <c r="C34" s="16" t="s">
        <v>41</v>
      </c>
      <c r="D34" s="16">
        <v>2</v>
      </c>
    </row>
    <row r="35" spans="1:11" x14ac:dyDescent="0.25">
      <c r="A35" s="16"/>
      <c r="B35" s="16"/>
      <c r="C35" s="19" t="s">
        <v>42</v>
      </c>
      <c r="D35" s="17">
        <v>2</v>
      </c>
    </row>
    <row r="36" spans="1:11" x14ac:dyDescent="0.25">
      <c r="A36" s="16"/>
      <c r="B36" s="16" t="s">
        <v>18</v>
      </c>
      <c r="C36" s="16" t="s">
        <v>43</v>
      </c>
      <c r="D36" s="16">
        <v>1</v>
      </c>
      <c r="H36" s="2">
        <f>D46*99.21</f>
        <v>2775.8957999999993</v>
      </c>
    </row>
    <row r="37" spans="1:11" x14ac:dyDescent="0.25">
      <c r="A37" s="16"/>
      <c r="B37" s="16"/>
      <c r="C37" s="16" t="s">
        <v>44</v>
      </c>
      <c r="D37" s="20">
        <v>1</v>
      </c>
    </row>
    <row r="38" spans="1:11" x14ac:dyDescent="0.25">
      <c r="A38" s="16"/>
      <c r="B38" s="16"/>
      <c r="C38" s="16" t="s">
        <v>45</v>
      </c>
      <c r="D38" s="17">
        <v>1</v>
      </c>
    </row>
    <row r="39" spans="1:11" x14ac:dyDescent="0.25">
      <c r="A39" s="16"/>
      <c r="B39" s="16"/>
      <c r="C39" s="16" t="s">
        <v>46</v>
      </c>
      <c r="D39" s="17">
        <v>0.65</v>
      </c>
    </row>
    <row r="40" spans="1:11" x14ac:dyDescent="0.25">
      <c r="A40" s="16"/>
      <c r="B40" s="16"/>
      <c r="C40" s="16" t="s">
        <v>47</v>
      </c>
      <c r="D40" s="17">
        <v>1</v>
      </c>
    </row>
    <row r="41" spans="1:11" ht="31.5" x14ac:dyDescent="0.25">
      <c r="A41" s="16"/>
      <c r="B41" s="16"/>
      <c r="C41" s="21" t="s">
        <v>48</v>
      </c>
      <c r="D41" s="16">
        <v>1</v>
      </c>
    </row>
    <row r="42" spans="1:11" x14ac:dyDescent="0.25">
      <c r="A42" s="16"/>
      <c r="B42" s="16"/>
      <c r="C42" s="16" t="s">
        <v>49</v>
      </c>
      <c r="D42" s="17">
        <v>4</v>
      </c>
    </row>
    <row r="43" spans="1:11" x14ac:dyDescent="0.25">
      <c r="A43" s="16"/>
      <c r="B43" s="16"/>
      <c r="C43" s="16" t="s">
        <v>54</v>
      </c>
      <c r="D43" s="22">
        <v>1</v>
      </c>
    </row>
    <row r="44" spans="1:11" x14ac:dyDescent="0.25">
      <c r="A44" s="16" t="s">
        <v>24</v>
      </c>
      <c r="B44" s="16" t="s">
        <v>19</v>
      </c>
      <c r="C44" s="16" t="s">
        <v>50</v>
      </c>
      <c r="D44" s="22">
        <v>3</v>
      </c>
    </row>
    <row r="45" spans="1:11" x14ac:dyDescent="0.25">
      <c r="A45" s="16"/>
      <c r="B45" s="16"/>
      <c r="C45" s="16" t="s">
        <v>51</v>
      </c>
      <c r="D45" s="17">
        <v>1.33</v>
      </c>
    </row>
    <row r="46" spans="1:11" x14ac:dyDescent="0.25">
      <c r="A46" s="16"/>
      <c r="B46" s="16"/>
      <c r="C46" s="23" t="s">
        <v>21</v>
      </c>
      <c r="D46" s="24">
        <f>SUM(D27:D45)</f>
        <v>27.979999999999997</v>
      </c>
      <c r="E46" s="25"/>
      <c r="F46" s="26"/>
      <c r="H46" s="7"/>
      <c r="I46" s="7"/>
      <c r="J46" s="7"/>
      <c r="K46" s="7"/>
    </row>
    <row r="47" spans="1:11" x14ac:dyDescent="0.25">
      <c r="H47" s="7"/>
      <c r="I47" s="7"/>
      <c r="J47" s="7"/>
      <c r="K47" s="27"/>
    </row>
    <row r="48" spans="1:11" x14ac:dyDescent="0.25">
      <c r="H48" s="7"/>
      <c r="I48" s="7"/>
      <c r="J48" s="7"/>
      <c r="K48" s="27"/>
    </row>
    <row r="49" spans="2:11" x14ac:dyDescent="0.25">
      <c r="H49" s="7"/>
      <c r="I49" s="7"/>
      <c r="J49" s="7"/>
      <c r="K49" s="27"/>
    </row>
    <row r="50" spans="2:11" x14ac:dyDescent="0.25">
      <c r="H50" s="7"/>
      <c r="I50" s="7"/>
      <c r="J50" s="7"/>
      <c r="K50" s="27"/>
    </row>
    <row r="51" spans="2:11" x14ac:dyDescent="0.25">
      <c r="B51" s="2" t="s">
        <v>33</v>
      </c>
    </row>
    <row r="52" spans="2:11" x14ac:dyDescent="0.25">
      <c r="H52" s="7"/>
      <c r="I52" s="7"/>
      <c r="J52" s="7"/>
      <c r="K52" s="7"/>
    </row>
    <row r="53" spans="2:11" x14ac:dyDescent="0.25">
      <c r="H53" s="7"/>
      <c r="I53" s="7"/>
      <c r="J53" s="7"/>
      <c r="K53" s="7"/>
    </row>
    <row r="54" spans="2:11" x14ac:dyDescent="0.25">
      <c r="H54" s="7"/>
      <c r="I54" s="7"/>
      <c r="J54" s="7"/>
      <c r="K54" s="28"/>
    </row>
    <row r="55" spans="2:11" x14ac:dyDescent="0.25">
      <c r="H55" s="7"/>
      <c r="I55" s="7"/>
      <c r="J55" s="7"/>
      <c r="K55" s="7"/>
    </row>
    <row r="56" spans="2:11" x14ac:dyDescent="0.25">
      <c r="H56" s="7"/>
      <c r="I56" s="7"/>
      <c r="J56" s="7"/>
      <c r="K56" s="7"/>
    </row>
    <row r="57" spans="2:11" x14ac:dyDescent="0.25">
      <c r="H57" s="7"/>
      <c r="I57" s="7"/>
      <c r="J57" s="7"/>
      <c r="K57" s="7"/>
    </row>
    <row r="58" spans="2:11" x14ac:dyDescent="0.25">
      <c r="H58" s="7"/>
      <c r="I58" s="7"/>
      <c r="J58" s="7"/>
      <c r="K58" s="7"/>
    </row>
    <row r="59" spans="2:11" x14ac:dyDescent="0.25">
      <c r="H59" s="7"/>
      <c r="I59" s="7"/>
      <c r="J59" s="7"/>
      <c r="K59" s="7"/>
    </row>
    <row r="60" spans="2:11" x14ac:dyDescent="0.25">
      <c r="H60" s="7"/>
      <c r="I60" s="7"/>
      <c r="J60" s="7"/>
      <c r="K60" s="7"/>
    </row>
    <row r="61" spans="2:11" x14ac:dyDescent="0.25">
      <c r="H61" s="7"/>
      <c r="I61" s="7"/>
      <c r="J61" s="7"/>
      <c r="K61" s="7"/>
    </row>
    <row r="62" spans="2:11" x14ac:dyDescent="0.25">
      <c r="H62" s="7"/>
      <c r="I62" s="7"/>
      <c r="J62" s="7"/>
      <c r="K62" s="7"/>
    </row>
    <row r="63" spans="2:11" x14ac:dyDescent="0.25">
      <c r="H63" s="7"/>
      <c r="I63" s="7"/>
      <c r="J63" s="7"/>
      <c r="K63" s="7"/>
    </row>
    <row r="64" spans="2:11" x14ac:dyDescent="0.25">
      <c r="H64" s="7"/>
      <c r="I64" s="7"/>
      <c r="J64" s="7"/>
      <c r="K64" s="7"/>
    </row>
    <row r="65" spans="8:11" x14ac:dyDescent="0.25">
      <c r="H65" s="7"/>
      <c r="I65" s="7"/>
      <c r="J65" s="7"/>
      <c r="K65" s="7"/>
    </row>
    <row r="66" spans="8:11" x14ac:dyDescent="0.25">
      <c r="H66" s="7"/>
      <c r="I66" s="7"/>
      <c r="J66" s="7"/>
      <c r="K66" s="7"/>
    </row>
  </sheetData>
  <mergeCells count="19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4:C24"/>
    <mergeCell ref="B13:C13"/>
    <mergeCell ref="B15:C15"/>
    <mergeCell ref="B17:C17"/>
    <mergeCell ref="B22:C22"/>
    <mergeCell ref="A23:C23"/>
    <mergeCell ref="B18:C18"/>
    <mergeCell ref="B19:C19"/>
    <mergeCell ref="B14:C14"/>
  </mergeCells>
  <printOptions horizontalCentered="1"/>
  <pageMargins left="0.23622047244094491" right="0.23622047244094491" top="0.15748031496062992" bottom="0.15748031496062992" header="0.31496062992125984" footer="0.31496062992125984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2014-04-24T11:22:01Z</dcterms:modified>
</cp:coreProperties>
</file>