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Лист1!$A$1:$D$50</definedName>
  </definedNames>
  <calcPr calcId="145621"/>
</workbook>
</file>

<file path=xl/calcChain.xml><?xml version="1.0" encoding="utf-8"?>
<calcChain xmlns="http://schemas.openxmlformats.org/spreadsheetml/2006/main">
  <c r="D48" i="1" l="1"/>
  <c r="D10" i="1" l="1"/>
  <c r="J30" i="1" l="1"/>
  <c r="D21" i="1" l="1"/>
  <c r="D22" i="1" l="1"/>
</calcChain>
</file>

<file path=xl/sharedStrings.xml><?xml version="1.0" encoding="utf-8"?>
<sst xmlns="http://schemas.openxmlformats.org/spreadsheetml/2006/main" count="73" uniqueCount="62">
  <si>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</si>
  <si>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</si>
  <si>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</si>
  <si>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</si>
  <si>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</si>
  <si>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</si>
  <si>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</si>
  <si>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</si>
  <si>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</si>
  <si>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</si>
  <si>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</si>
  <si>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</si>
  <si>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</si>
  <si>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</si>
  <si>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</si>
  <si>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</si>
  <si>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</si>
  <si>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</si>
  <si>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</si>
  <si>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</si>
  <si>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</si>
  <si>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</si>
  <si>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</si>
  <si>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</si>
  <si>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</si>
  <si>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</si>
  <si>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Общепроизводственные расходы</t>
  </si>
  <si>
    <t>по ж.д. ул.Линейная,21</t>
  </si>
  <si>
    <t>Остаток по лицевому счету на конец  периода:</t>
  </si>
  <si>
    <t>электрики</t>
  </si>
  <si>
    <t>Составил:  инженер ПТО___________________________ Ю.А. Филиппенко</t>
  </si>
  <si>
    <t>Расходы по уборке подъездов</t>
  </si>
  <si>
    <t>Установка ограждения на контейнерной площадке</t>
  </si>
  <si>
    <t>Осмотр отопления (кв.17)</t>
  </si>
  <si>
    <t>Прочистка фильтров на узле отопления</t>
  </si>
  <si>
    <t>Обследование отопления</t>
  </si>
  <si>
    <t>Прочистка канализации</t>
  </si>
  <si>
    <t>ТО</t>
  </si>
  <si>
    <t>ППР</t>
  </si>
  <si>
    <t>Осмотр внутридомовых эл. Сетей</t>
  </si>
  <si>
    <t>снятие, промывка, установка и запуск счетчика обратки (кв.23)</t>
  </si>
  <si>
    <t>смазка замков, регулировка доводчиков</t>
  </si>
  <si>
    <t>апрель</t>
  </si>
  <si>
    <t>ревизия ключей от подвалов</t>
  </si>
  <si>
    <t>продувка стояка отопления (кв.11)</t>
  </si>
  <si>
    <t>май</t>
  </si>
  <si>
    <t>замена ламп (кв.12)</t>
  </si>
  <si>
    <t>распиловка и погрузка веток</t>
  </si>
  <si>
    <t>покос травы (кв.23)</t>
  </si>
  <si>
    <t>июнь</t>
  </si>
  <si>
    <t>замена светильника и ламп на лестничной площадке 1п., 2 эт. (кв.31)</t>
  </si>
  <si>
    <t xml:space="preserve">муниципальные, жилые помещения </t>
  </si>
  <si>
    <t>июль</t>
  </si>
  <si>
    <t>сентябрь</t>
  </si>
  <si>
    <t>НА ЛИЦЕВОМ СЧЕТЕ  ЗА 9 месяцев 2014 г.</t>
  </si>
  <si>
    <t>Предъявлено населению 161173,59 в т.ч. оплачено</t>
  </si>
  <si>
    <t>покос травы (кв. 24)</t>
  </si>
  <si>
    <t>ремонт освещения (кв.15)</t>
  </si>
  <si>
    <t>отключен автомат, замена ламп в подъезде (кв12)</t>
  </si>
  <si>
    <t>бетонирование ступеней (кв.22)</t>
  </si>
  <si>
    <t>Пробивка стояка канализации (кв.13)</t>
  </si>
  <si>
    <t>Замена отвода на КНС (кв.19)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</si>
</sst>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Border="1" applyAlignment="1">
      <alignment wrapText="1"/>
    </xf>
    <xf numFmtId="0" fontId="3" fillId="0" borderId="3" xfId="0" applyFont="1" applyBorder="1"/>
    <xf numFmtId="0" fontId="2" fillId="0" borderId="0" xfId="0" applyFont="1" applyBorder="1" applyAlignment="1"/>
    <xf numFmtId="0" fontId="2" fillId="2" borderId="0" xfId="0" applyFont="1" applyFill="1" applyBorder="1"/>
    <xf numFmtId="4" fontId="1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47</xdr:row>
      <xdr:rowOff>0</xdr:rowOff>
    </xdr:from>
    <xdr:to>
      <xdr:col>2</xdr:col>
      <xdr:colOff>819150</xdr:colOff>
      <xdr:row>48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view="pageBreakPreview" zoomScaleNormal="100" zoomScaleSheetLayoutView="100" workbookViewId="0">
      <selection activeCell="L17" sqref="L1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2" customWidth="1"/>
    <col min="4" max="4" width="12.140625" style="1" customWidth="1"/>
    <col min="5" max="16384" width="9.140625" style="1"/>
  </cols>
  <sheetData>
    <row r="1" spans="1:4" x14ac:dyDescent="0.25">
      <c r="A1" s="31" t="s">
        <v>0</v>
      </c>
      <c r="B1" s="31"/>
      <c r="C1" s="31"/>
      <c r="D1" s="31"/>
    </row>
    <row r="2" spans="1:4" x14ac:dyDescent="0.25">
      <c r="A2" s="28" t="s">
        <v>1</v>
      </c>
      <c r="B2" s="28"/>
      <c r="C2" s="28"/>
      <c r="D2" s="28"/>
    </row>
    <row r="3" spans="1:4" x14ac:dyDescent="0.25">
      <c r="A3" s="28" t="s">
        <v>54</v>
      </c>
      <c r="B3" s="28"/>
      <c r="C3" s="28"/>
      <c r="D3" s="28"/>
    </row>
    <row r="4" spans="1:4" x14ac:dyDescent="0.25">
      <c r="A4" s="31" t="s">
        <v>27</v>
      </c>
      <c r="B4" s="31"/>
      <c r="C4" s="31"/>
      <c r="D4" s="31"/>
    </row>
    <row r="5" spans="1:4" x14ac:dyDescent="0.25">
      <c r="A5" s="28"/>
      <c r="B5" s="28"/>
      <c r="C5" s="28"/>
    </row>
    <row r="6" spans="1:4" x14ac:dyDescent="0.25">
      <c r="A6" s="2" t="s">
        <v>2</v>
      </c>
      <c r="B6" s="2"/>
      <c r="D6" s="16">
        <v>-234138.47</v>
      </c>
    </row>
    <row r="7" spans="1:4" ht="14.25" customHeight="1" x14ac:dyDescent="0.25">
      <c r="A7" s="3" t="s">
        <v>3</v>
      </c>
      <c r="B7" s="30" t="s">
        <v>55</v>
      </c>
      <c r="C7" s="30"/>
      <c r="D7" s="17">
        <v>165317.91</v>
      </c>
    </row>
    <row r="8" spans="1:4" x14ac:dyDescent="0.25">
      <c r="A8" s="3"/>
      <c r="B8" s="30" t="s">
        <v>4</v>
      </c>
      <c r="C8" s="30"/>
      <c r="D8" s="17">
        <v>0</v>
      </c>
    </row>
    <row r="9" spans="1:4" x14ac:dyDescent="0.25">
      <c r="A9" s="21"/>
      <c r="B9" s="30" t="s">
        <v>51</v>
      </c>
      <c r="C9" s="30"/>
      <c r="D9" s="17">
        <v>5149.22</v>
      </c>
    </row>
    <row r="10" spans="1:4" x14ac:dyDescent="0.25">
      <c r="A10" s="3"/>
      <c r="B10" s="30" t="s">
        <v>5</v>
      </c>
      <c r="C10" s="30"/>
      <c r="D10" s="16">
        <f>D7+D8+D9</f>
        <v>170467.13</v>
      </c>
    </row>
    <row r="11" spans="1:4" x14ac:dyDescent="0.25">
      <c r="B11" s="30"/>
      <c r="C11" s="30"/>
      <c r="D11" s="17"/>
    </row>
    <row r="12" spans="1:4" x14ac:dyDescent="0.25">
      <c r="A12" s="4" t="s">
        <v>6</v>
      </c>
      <c r="B12" s="4" t="s">
        <v>7</v>
      </c>
      <c r="C12" s="23"/>
      <c r="D12" s="18">
        <v>6175.82</v>
      </c>
    </row>
    <row r="13" spans="1:4" x14ac:dyDescent="0.25">
      <c r="A13" s="4"/>
      <c r="B13" s="29" t="s">
        <v>8</v>
      </c>
      <c r="C13" s="29"/>
      <c r="D13" s="19">
        <v>3730.97</v>
      </c>
    </row>
    <row r="14" spans="1:4" x14ac:dyDescent="0.25">
      <c r="A14" s="4"/>
      <c r="B14" s="29" t="s">
        <v>9</v>
      </c>
      <c r="C14" s="29"/>
      <c r="D14" s="19">
        <v>16571.34</v>
      </c>
    </row>
    <row r="15" spans="1:4" x14ac:dyDescent="0.25">
      <c r="A15" s="4"/>
      <c r="B15" s="29" t="s">
        <v>31</v>
      </c>
      <c r="C15" s="29"/>
      <c r="D15" s="19">
        <v>12836.97</v>
      </c>
    </row>
    <row r="16" spans="1:4" x14ac:dyDescent="0.25">
      <c r="A16" s="4"/>
      <c r="B16" s="29" t="s">
        <v>10</v>
      </c>
      <c r="C16" s="29"/>
      <c r="D16" s="19">
        <v>22406.31</v>
      </c>
    </row>
    <row r="17" spans="1:10" x14ac:dyDescent="0.25">
      <c r="A17" s="4"/>
      <c r="B17" s="5" t="s">
        <v>11</v>
      </c>
      <c r="C17" s="24"/>
      <c r="D17" s="19">
        <v>17505</v>
      </c>
    </row>
    <row r="18" spans="1:10" x14ac:dyDescent="0.25">
      <c r="A18" s="4"/>
      <c r="B18" s="29" t="s">
        <v>25</v>
      </c>
      <c r="C18" s="29"/>
      <c r="D18" s="19">
        <v>4434.57</v>
      </c>
    </row>
    <row r="19" spans="1:10" x14ac:dyDescent="0.25">
      <c r="A19" s="4"/>
      <c r="B19" s="5" t="s">
        <v>26</v>
      </c>
      <c r="C19" s="24"/>
      <c r="D19" s="19">
        <v>18671.939999999999</v>
      </c>
    </row>
    <row r="20" spans="1:10" x14ac:dyDescent="0.25">
      <c r="A20" s="4"/>
      <c r="B20" s="5" t="s">
        <v>24</v>
      </c>
      <c r="C20" s="24"/>
      <c r="D20" s="19">
        <v>44345.79</v>
      </c>
    </row>
    <row r="21" spans="1:10" x14ac:dyDescent="0.25">
      <c r="A21" s="4"/>
      <c r="B21" s="29" t="s">
        <v>12</v>
      </c>
      <c r="C21" s="29"/>
      <c r="D21" s="20">
        <f>SUM(D12:D20)</f>
        <v>146678.71000000002</v>
      </c>
    </row>
    <row r="22" spans="1:10" x14ac:dyDescent="0.25">
      <c r="A22" s="29" t="s">
        <v>28</v>
      </c>
      <c r="B22" s="29"/>
      <c r="C22" s="29"/>
      <c r="D22" s="20">
        <f>D6+D10-D21</f>
        <v>-210350.05000000002</v>
      </c>
    </row>
    <row r="23" spans="1:10" x14ac:dyDescent="0.25">
      <c r="A23" s="28"/>
      <c r="B23" s="28"/>
      <c r="C23" s="28"/>
    </row>
    <row r="24" spans="1:10" x14ac:dyDescent="0.25">
      <c r="A24" s="6" t="s">
        <v>13</v>
      </c>
      <c r="B24" s="6" t="s">
        <v>14</v>
      </c>
      <c r="C24" s="25" t="s">
        <v>15</v>
      </c>
      <c r="D24" s="7" t="s">
        <v>16</v>
      </c>
    </row>
    <row r="25" spans="1:10" x14ac:dyDescent="0.25">
      <c r="A25" s="8"/>
      <c r="B25" s="8"/>
      <c r="C25" s="26"/>
      <c r="D25" s="9" t="s">
        <v>17</v>
      </c>
    </row>
    <row r="26" spans="1:10" x14ac:dyDescent="0.25">
      <c r="A26" s="10" t="s">
        <v>21</v>
      </c>
      <c r="B26" s="10" t="s">
        <v>19</v>
      </c>
      <c r="C26" s="12" t="s">
        <v>32</v>
      </c>
      <c r="D26" s="10">
        <v>10</v>
      </c>
    </row>
    <row r="27" spans="1:10" x14ac:dyDescent="0.25">
      <c r="A27" s="10"/>
      <c r="B27" s="10" t="s">
        <v>18</v>
      </c>
      <c r="C27" s="12" t="s">
        <v>33</v>
      </c>
      <c r="D27" s="10">
        <v>1</v>
      </c>
    </row>
    <row r="28" spans="1:10" x14ac:dyDescent="0.25">
      <c r="A28" s="10"/>
      <c r="B28" s="10"/>
      <c r="C28" s="12" t="s">
        <v>34</v>
      </c>
      <c r="D28" s="10">
        <v>3</v>
      </c>
    </row>
    <row r="29" spans="1:10" x14ac:dyDescent="0.25">
      <c r="A29" s="10"/>
      <c r="B29" s="10"/>
      <c r="C29" s="12" t="s">
        <v>35</v>
      </c>
      <c r="D29" s="10">
        <v>1</v>
      </c>
    </row>
    <row r="30" spans="1:10" x14ac:dyDescent="0.25">
      <c r="A30" s="10"/>
      <c r="B30" s="10"/>
      <c r="C30" s="12" t="s">
        <v>36</v>
      </c>
      <c r="D30" s="10">
        <v>4</v>
      </c>
      <c r="J30" s="1">
        <f>D48*99.21</f>
        <v>6175.8224999999993</v>
      </c>
    </row>
    <row r="31" spans="1:10" x14ac:dyDescent="0.25">
      <c r="A31" s="10" t="s">
        <v>22</v>
      </c>
      <c r="B31" s="10" t="s">
        <v>29</v>
      </c>
      <c r="C31" s="12" t="s">
        <v>37</v>
      </c>
      <c r="D31" s="11">
        <v>2</v>
      </c>
    </row>
    <row r="32" spans="1:10" x14ac:dyDescent="0.25">
      <c r="A32" s="10"/>
      <c r="B32" s="10"/>
      <c r="C32" s="12" t="s">
        <v>38</v>
      </c>
      <c r="D32" s="10">
        <v>3</v>
      </c>
    </row>
    <row r="33" spans="1:10" x14ac:dyDescent="0.25">
      <c r="A33" s="10" t="s">
        <v>23</v>
      </c>
      <c r="B33" s="10" t="s">
        <v>29</v>
      </c>
      <c r="C33" s="12" t="s">
        <v>39</v>
      </c>
      <c r="D33" s="11">
        <v>1.4</v>
      </c>
    </row>
    <row r="34" spans="1:10" ht="31.5" x14ac:dyDescent="0.25">
      <c r="A34" s="10"/>
      <c r="B34" s="10" t="s">
        <v>18</v>
      </c>
      <c r="C34" s="12" t="s">
        <v>40</v>
      </c>
      <c r="D34" s="10">
        <v>4</v>
      </c>
    </row>
    <row r="35" spans="1:10" x14ac:dyDescent="0.25">
      <c r="A35" s="10"/>
      <c r="B35" s="10" t="s">
        <v>19</v>
      </c>
      <c r="C35" s="12" t="s">
        <v>41</v>
      </c>
      <c r="D35" s="10">
        <v>0.66</v>
      </c>
    </row>
    <row r="36" spans="1:10" x14ac:dyDescent="0.25">
      <c r="A36" s="10" t="s">
        <v>42</v>
      </c>
      <c r="B36" s="10" t="s">
        <v>18</v>
      </c>
      <c r="C36" s="12" t="s">
        <v>43</v>
      </c>
      <c r="D36" s="10">
        <v>1.1599999999999999</v>
      </c>
    </row>
    <row r="37" spans="1:10" x14ac:dyDescent="0.25">
      <c r="A37" s="10"/>
      <c r="B37" s="10"/>
      <c r="C37" s="12" t="s">
        <v>44</v>
      </c>
      <c r="D37" s="10">
        <v>1</v>
      </c>
    </row>
    <row r="38" spans="1:10" x14ac:dyDescent="0.25">
      <c r="A38" s="10" t="s">
        <v>45</v>
      </c>
      <c r="B38" s="10" t="s">
        <v>29</v>
      </c>
      <c r="C38" s="12" t="s">
        <v>46</v>
      </c>
      <c r="D38" s="10">
        <v>1</v>
      </c>
    </row>
    <row r="39" spans="1:10" x14ac:dyDescent="0.25">
      <c r="A39" s="10"/>
      <c r="B39" s="10" t="s">
        <v>19</v>
      </c>
      <c r="C39" s="12" t="s">
        <v>47</v>
      </c>
      <c r="D39" s="10">
        <v>0.33</v>
      </c>
    </row>
    <row r="40" spans="1:10" x14ac:dyDescent="0.25">
      <c r="A40" s="10"/>
      <c r="B40" s="10"/>
      <c r="C40" s="12" t="s">
        <v>48</v>
      </c>
      <c r="D40" s="10">
        <v>5.7</v>
      </c>
    </row>
    <row r="41" spans="1:10" ht="31.5" x14ac:dyDescent="0.25">
      <c r="A41" s="10" t="s">
        <v>49</v>
      </c>
      <c r="B41" s="10" t="s">
        <v>29</v>
      </c>
      <c r="C41" s="12" t="s">
        <v>50</v>
      </c>
      <c r="D41" s="10">
        <v>1</v>
      </c>
    </row>
    <row r="42" spans="1:10" x14ac:dyDescent="0.25">
      <c r="A42" s="10" t="s">
        <v>52</v>
      </c>
      <c r="B42" s="10" t="s">
        <v>19</v>
      </c>
      <c r="C42" s="12" t="s">
        <v>56</v>
      </c>
      <c r="D42" s="10">
        <v>5</v>
      </c>
    </row>
    <row r="43" spans="1:10" x14ac:dyDescent="0.25">
      <c r="A43" s="10" t="s">
        <v>53</v>
      </c>
      <c r="B43" s="10" t="s">
        <v>29</v>
      </c>
      <c r="C43" s="12" t="s">
        <v>57</v>
      </c>
      <c r="D43" s="10">
        <v>4</v>
      </c>
    </row>
    <row r="44" spans="1:10" x14ac:dyDescent="0.25">
      <c r="A44" s="10"/>
      <c r="B44" s="10"/>
      <c r="C44" s="12" t="s">
        <v>58</v>
      </c>
      <c r="D44" s="10">
        <v>2</v>
      </c>
    </row>
    <row r="45" spans="1:10" x14ac:dyDescent="0.25">
      <c r="A45" s="10"/>
      <c r="B45" s="10" t="s">
        <v>19</v>
      </c>
      <c r="C45" s="12" t="s">
        <v>59</v>
      </c>
      <c r="D45" s="10">
        <v>7</v>
      </c>
    </row>
    <row r="46" spans="1:10" x14ac:dyDescent="0.25">
      <c r="A46" s="10"/>
      <c r="B46" s="10" t="s">
        <v>18</v>
      </c>
      <c r="C46" s="12" t="s">
        <v>60</v>
      </c>
      <c r="D46" s="10">
        <v>3</v>
      </c>
    </row>
    <row r="47" spans="1:10" x14ac:dyDescent="0.25">
      <c r="A47" s="10"/>
      <c r="B47" s="10"/>
      <c r="C47" s="12" t="s">
        <v>61</v>
      </c>
      <c r="D47" s="10">
        <v>1</v>
      </c>
    </row>
    <row r="48" spans="1:10" x14ac:dyDescent="0.25">
      <c r="A48" s="10"/>
      <c r="B48" s="10"/>
      <c r="C48" s="27" t="s">
        <v>20</v>
      </c>
      <c r="D48" s="13">
        <f>SUM(D26:D47)</f>
        <v>62.25</v>
      </c>
      <c r="G48" s="4"/>
      <c r="H48" s="4"/>
      <c r="I48" s="4"/>
      <c r="J48" s="4"/>
    </row>
    <row r="49" spans="2:10" x14ac:dyDescent="0.25">
      <c r="G49" s="4"/>
      <c r="H49" s="4"/>
      <c r="I49" s="4"/>
      <c r="J49" s="14"/>
    </row>
    <row r="50" spans="2:10" x14ac:dyDescent="0.25">
      <c r="B50" s="1" t="s">
        <v>30</v>
      </c>
      <c r="G50" s="4"/>
      <c r="H50" s="4"/>
      <c r="I50" s="4"/>
      <c r="J50" s="4"/>
    </row>
    <row r="51" spans="2:10" x14ac:dyDescent="0.25">
      <c r="G51" s="4"/>
      <c r="H51" s="4"/>
      <c r="I51" s="4"/>
      <c r="J51" s="4"/>
    </row>
    <row r="52" spans="2:10" x14ac:dyDescent="0.25">
      <c r="G52" s="4"/>
      <c r="H52" s="4"/>
      <c r="I52" s="4"/>
      <c r="J52" s="4"/>
    </row>
    <row r="53" spans="2:10" x14ac:dyDescent="0.25">
      <c r="G53" s="4"/>
      <c r="H53" s="4"/>
      <c r="I53" s="4"/>
      <c r="J53" s="15"/>
    </row>
    <row r="54" spans="2:10" x14ac:dyDescent="0.25">
      <c r="G54" s="4"/>
      <c r="H54" s="4"/>
      <c r="I54" s="4"/>
      <c r="J54" s="4"/>
    </row>
    <row r="55" spans="2:10" x14ac:dyDescent="0.25">
      <c r="G55" s="4"/>
      <c r="H55" s="4"/>
      <c r="I55" s="4"/>
      <c r="J55" s="4"/>
    </row>
    <row r="56" spans="2:10" x14ac:dyDescent="0.25">
      <c r="G56" s="4"/>
      <c r="H56" s="4"/>
      <c r="I56" s="4"/>
      <c r="J56" s="4"/>
    </row>
    <row r="57" spans="2:10" x14ac:dyDescent="0.25">
      <c r="G57" s="4"/>
      <c r="H57" s="4"/>
      <c r="I57" s="4"/>
      <c r="J57" s="4"/>
    </row>
    <row r="58" spans="2:10" x14ac:dyDescent="0.25">
      <c r="G58" s="4"/>
      <c r="H58" s="4"/>
      <c r="I58" s="4"/>
      <c r="J58" s="4"/>
    </row>
    <row r="59" spans="2:10" x14ac:dyDescent="0.25">
      <c r="G59" s="4"/>
      <c r="H59" s="4"/>
      <c r="I59" s="4"/>
      <c r="J59" s="4"/>
    </row>
    <row r="60" spans="2:10" x14ac:dyDescent="0.25">
      <c r="G60" s="4"/>
      <c r="H60" s="4"/>
      <c r="I60" s="4"/>
      <c r="J60" s="4"/>
    </row>
    <row r="61" spans="2:10" x14ac:dyDescent="0.25">
      <c r="G61" s="4"/>
      <c r="H61" s="4"/>
      <c r="I61" s="4"/>
      <c r="J61" s="4"/>
    </row>
    <row r="62" spans="2:10" x14ac:dyDescent="0.25">
      <c r="G62" s="4"/>
      <c r="H62" s="4"/>
      <c r="I62" s="4"/>
      <c r="J62" s="4"/>
    </row>
    <row r="63" spans="2:10" x14ac:dyDescent="0.25">
      <c r="G63" s="4"/>
      <c r="H63" s="4"/>
      <c r="I63" s="4"/>
      <c r="J63" s="4"/>
    </row>
    <row r="64" spans="2:10" x14ac:dyDescent="0.25">
      <c r="G64" s="4"/>
      <c r="H64" s="4"/>
      <c r="I64" s="4"/>
      <c r="J64" s="4"/>
    </row>
    <row r="65" spans="7:10" x14ac:dyDescent="0.25">
      <c r="G65" s="4"/>
      <c r="H65" s="4"/>
      <c r="I65" s="4"/>
      <c r="J65" s="4"/>
    </row>
  </sheetData>
  <mergeCells count="18">
    <mergeCell ref="A1:D1"/>
    <mergeCell ref="A2:D2"/>
    <mergeCell ref="A3:D3"/>
    <mergeCell ref="A4:D4"/>
    <mergeCell ref="A5:C5"/>
    <mergeCell ref="B7:C7"/>
    <mergeCell ref="B8:C8"/>
    <mergeCell ref="B10:C10"/>
    <mergeCell ref="B11:C11"/>
    <mergeCell ref="B13:C13"/>
    <mergeCell ref="B9:C9"/>
    <mergeCell ref="A23:C23"/>
    <mergeCell ref="B14:C14"/>
    <mergeCell ref="B16:C16"/>
    <mergeCell ref="B18:C18"/>
    <mergeCell ref="B21:C21"/>
    <mergeCell ref="A22:C22"/>
    <mergeCell ref="B15:C15"/>
  </mergeCells>
  <pageMargins left="0.23622047244094491" right="0.23622047244094491" top="0.15748031496062992" bottom="0.15748031496062992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2014-10-29T07:03:20Z</dcterms:modified>
</cp:coreProperties>
</file>