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Лист1!$A$1:$D$36</definedName>
  </definedNames>
  <calcPr calcId="145621"/>
</workbook>
</file>

<file path=xl/calcChain.xml><?xml version="1.0" encoding="utf-8"?>
<calcChain xmlns="http://schemas.openxmlformats.org/spreadsheetml/2006/main">
  <c r="D31" i="1" l="1"/>
  <c r="G26" i="1" l="1"/>
  <c r="D20" i="1" l="1"/>
  <c r="D9" i="1"/>
  <c r="D21" i="1" l="1"/>
</calcChain>
</file>

<file path=xl/sharedStrings.xml><?xml version="1.0" encoding="utf-8"?>
<sst xmlns="http://schemas.openxmlformats.org/spreadsheetml/2006/main" count="45" uniqueCount="42">
  <si>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</si>
  <si>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</si>
  <si>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</si>
  <si>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</si>
  <si>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</si>
  <si>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</si>
  <si>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</si>
  <si>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</si>
  <si>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</si>
  <si>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</si>
  <si>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</si>
  <si>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</si>
  <si>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</si>
  <si>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</si>
  <si>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</si>
  <si>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</si>
  <si>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</si>
  <si>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</si>
  <si>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</si>
  <si>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</si>
  <si>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</si>
  <si>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</si>
  <si>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ул.Пролетарская,162</t>
  </si>
  <si>
    <t>Расходы по уборке территории</t>
  </si>
  <si>
    <t>Расходы по уборке подъездов</t>
  </si>
  <si>
    <t>Остаток по лицевому счету на конец  периода :</t>
  </si>
  <si>
    <t>Составил:  инженер ПТО___________________________ Ю.А. Филиппенко</t>
  </si>
  <si>
    <t>электрики</t>
  </si>
  <si>
    <t>январь</t>
  </si>
  <si>
    <t>замена выключателей</t>
  </si>
  <si>
    <t>февраль</t>
  </si>
  <si>
    <t>Проверка работоспособности вентиляции и дымоходов</t>
  </si>
  <si>
    <t>апрель</t>
  </si>
  <si>
    <t>сантехники</t>
  </si>
  <si>
    <t>установка проглушены на воде отопления (кв.1)</t>
  </si>
  <si>
    <t>май</t>
  </si>
  <si>
    <t>Демонтаж, монтаж автомата (кв.6)</t>
  </si>
  <si>
    <t>покос травы</t>
  </si>
  <si>
    <t>июнь</t>
  </si>
  <si>
    <t>тех. Обследование внутридомовых эл.сетей (кв.6)</t>
  </si>
  <si>
    <t>НА ЛИЦЕВОМ СЧЕТЕ  ЗА 1 полугодие 2014 г.</t>
  </si>
  <si>
    <t>Предъявлено населению  26513,93в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</si>
</sst>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2" borderId="3" xfId="0" applyFont="1" applyFill="1" applyBorder="1"/>
    <xf numFmtId="0" fontId="1" fillId="0" borderId="3" xfId="0" applyFont="1" applyBorder="1"/>
    <xf numFmtId="0" fontId="3" fillId="0" borderId="3" xfId="0" applyFont="1" applyBorder="1"/>
    <xf numFmtId="4" fontId="1" fillId="0" borderId="0" xfId="0" applyNumberFormat="1" applyFont="1"/>
    <xf numFmtId="4" fontId="2" fillId="0" borderId="0" xfId="0" applyNumberFormat="1" applyFont="1"/>
    <xf numFmtId="4" fontId="2" fillId="0" borderId="0" xfId="0" applyNumberFormat="1" applyFont="1" applyBorder="1"/>
    <xf numFmtId="4" fontId="2" fillId="0" borderId="0" xfId="0" applyNumberFormat="1" applyFont="1" applyFill="1" applyBorder="1"/>
    <xf numFmtId="4" fontId="1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30</xdr:row>
      <xdr:rowOff>0</xdr:rowOff>
    </xdr:from>
    <xdr:to>
      <xdr:col>2</xdr:col>
      <xdr:colOff>819150</xdr:colOff>
      <xdr:row>31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view="pageBreakPreview" topLeftCell="A19" zoomScaleNormal="100" zoomScaleSheetLayoutView="100" workbookViewId="0">
      <selection activeCell="D20" sqref="D20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3" t="s">
        <v>0</v>
      </c>
      <c r="B1" s="23"/>
      <c r="C1" s="23"/>
      <c r="D1" s="23"/>
    </row>
    <row r="2" spans="1:4" x14ac:dyDescent="0.25">
      <c r="A2" s="21" t="s">
        <v>1</v>
      </c>
      <c r="B2" s="21"/>
      <c r="C2" s="21"/>
      <c r="D2" s="21"/>
    </row>
    <row r="3" spans="1:4" x14ac:dyDescent="0.25">
      <c r="A3" s="21" t="s">
        <v>40</v>
      </c>
      <c r="B3" s="21"/>
      <c r="C3" s="21"/>
      <c r="D3" s="21"/>
    </row>
    <row r="4" spans="1:4" x14ac:dyDescent="0.25">
      <c r="A4" s="23" t="s">
        <v>22</v>
      </c>
      <c r="B4" s="23"/>
      <c r="C4" s="23"/>
      <c r="D4" s="23"/>
    </row>
    <row r="5" spans="1:4" x14ac:dyDescent="0.25">
      <c r="A5" s="21"/>
      <c r="B5" s="21"/>
      <c r="C5" s="21"/>
    </row>
    <row r="6" spans="1:4" x14ac:dyDescent="0.25">
      <c r="A6" s="2" t="s">
        <v>2</v>
      </c>
      <c r="B6" s="2"/>
      <c r="C6" s="2"/>
      <c r="D6" s="15">
        <v>-32114.29</v>
      </c>
    </row>
    <row r="7" spans="1:4" ht="14.25" customHeight="1" x14ac:dyDescent="0.25">
      <c r="A7" s="3" t="s">
        <v>3</v>
      </c>
      <c r="B7" s="22" t="s">
        <v>41</v>
      </c>
      <c r="C7" s="22"/>
      <c r="D7" s="16">
        <v>26000.07</v>
      </c>
    </row>
    <row r="8" spans="1:4" x14ac:dyDescent="0.25">
      <c r="A8" s="4"/>
      <c r="B8" s="22" t="s">
        <v>4</v>
      </c>
      <c r="C8" s="22"/>
      <c r="D8" s="16">
        <v>0</v>
      </c>
    </row>
    <row r="9" spans="1:4" x14ac:dyDescent="0.25">
      <c r="A9" s="4"/>
      <c r="B9" s="22" t="s">
        <v>5</v>
      </c>
      <c r="C9" s="22"/>
      <c r="D9" s="15">
        <f>D7+D8</f>
        <v>26000.07</v>
      </c>
    </row>
    <row r="10" spans="1:4" x14ac:dyDescent="0.25">
      <c r="B10" s="22"/>
      <c r="C10" s="22"/>
      <c r="D10" s="16"/>
    </row>
    <row r="11" spans="1:4" x14ac:dyDescent="0.25">
      <c r="A11" s="5" t="s">
        <v>6</v>
      </c>
      <c r="B11" s="5" t="s">
        <v>7</v>
      </c>
      <c r="C11" s="5"/>
      <c r="D11" s="17">
        <v>1361.16</v>
      </c>
    </row>
    <row r="12" spans="1:4" x14ac:dyDescent="0.25">
      <c r="A12" s="5"/>
      <c r="B12" s="20" t="s">
        <v>8</v>
      </c>
      <c r="C12" s="20"/>
      <c r="D12" s="18">
        <v>340.9</v>
      </c>
    </row>
    <row r="13" spans="1:4" x14ac:dyDescent="0.25">
      <c r="A13" s="5"/>
      <c r="B13" s="20" t="s">
        <v>23</v>
      </c>
      <c r="C13" s="20"/>
      <c r="D13" s="18">
        <v>2634.36</v>
      </c>
    </row>
    <row r="14" spans="1:4" x14ac:dyDescent="0.25">
      <c r="A14" s="5"/>
      <c r="B14" s="20" t="s">
        <v>24</v>
      </c>
      <c r="C14" s="20"/>
      <c r="D14" s="18">
        <v>2040.72</v>
      </c>
    </row>
    <row r="15" spans="1:4" x14ac:dyDescent="0.25">
      <c r="A15" s="5"/>
      <c r="B15" s="20" t="s">
        <v>9</v>
      </c>
      <c r="C15" s="20"/>
      <c r="D15" s="18">
        <v>3506.34</v>
      </c>
    </row>
    <row r="16" spans="1:4" x14ac:dyDescent="0.25">
      <c r="A16" s="5"/>
      <c r="B16" s="6" t="s">
        <v>10</v>
      </c>
      <c r="C16" s="6"/>
      <c r="D16" s="18">
        <v>2782.8</v>
      </c>
    </row>
    <row r="17" spans="1:7" x14ac:dyDescent="0.25">
      <c r="A17" s="5"/>
      <c r="B17" s="20" t="s">
        <v>20</v>
      </c>
      <c r="C17" s="20"/>
      <c r="D17" s="18">
        <v>185.52</v>
      </c>
    </row>
    <row r="18" spans="1:7" x14ac:dyDescent="0.25">
      <c r="A18" s="5"/>
      <c r="B18" s="6" t="s">
        <v>21</v>
      </c>
      <c r="C18" s="6"/>
      <c r="D18" s="18">
        <v>2968.32</v>
      </c>
    </row>
    <row r="19" spans="1:7" x14ac:dyDescent="0.25">
      <c r="A19" s="5"/>
      <c r="B19" s="6" t="s">
        <v>19</v>
      </c>
      <c r="C19" s="6"/>
      <c r="D19" s="18">
        <v>7049.76</v>
      </c>
    </row>
    <row r="20" spans="1:7" x14ac:dyDescent="0.25">
      <c r="A20" s="5"/>
      <c r="B20" s="20" t="s">
        <v>11</v>
      </c>
      <c r="C20" s="20"/>
      <c r="D20" s="19">
        <f>SUM(D11:D19)</f>
        <v>22869.879999999997</v>
      </c>
    </row>
    <row r="21" spans="1:7" x14ac:dyDescent="0.25">
      <c r="A21" s="20" t="s">
        <v>25</v>
      </c>
      <c r="B21" s="20"/>
      <c r="C21" s="20"/>
      <c r="D21" s="19">
        <f>D6+D9-D20</f>
        <v>-28984.1</v>
      </c>
    </row>
    <row r="22" spans="1:7" x14ac:dyDescent="0.25">
      <c r="A22" s="21"/>
      <c r="B22" s="21"/>
      <c r="C22" s="21"/>
      <c r="D22" s="16"/>
    </row>
    <row r="23" spans="1:7" x14ac:dyDescent="0.25">
      <c r="A23" s="7" t="s">
        <v>12</v>
      </c>
      <c r="B23" s="7" t="s">
        <v>13</v>
      </c>
      <c r="C23" s="7" t="s">
        <v>14</v>
      </c>
      <c r="D23" s="8" t="s">
        <v>15</v>
      </c>
    </row>
    <row r="24" spans="1:7" x14ac:dyDescent="0.25">
      <c r="A24" s="9"/>
      <c r="B24" s="9"/>
      <c r="C24" s="9"/>
      <c r="D24" s="10" t="s">
        <v>16</v>
      </c>
    </row>
    <row r="25" spans="1:7" x14ac:dyDescent="0.25">
      <c r="A25" s="11" t="s">
        <v>28</v>
      </c>
      <c r="B25" s="11" t="s">
        <v>27</v>
      </c>
      <c r="C25" s="1" t="s">
        <v>29</v>
      </c>
      <c r="D25" s="12">
        <v>1</v>
      </c>
    </row>
    <row r="26" spans="1:7" x14ac:dyDescent="0.25">
      <c r="A26" s="11" t="s">
        <v>30</v>
      </c>
      <c r="B26" s="11" t="s">
        <v>17</v>
      </c>
      <c r="C26" s="11" t="s">
        <v>31</v>
      </c>
      <c r="D26" s="11">
        <v>2.4</v>
      </c>
      <c r="G26" s="1">
        <f>D31*99.21</f>
        <v>1361.1612</v>
      </c>
    </row>
    <row r="27" spans="1:7" x14ac:dyDescent="0.25">
      <c r="A27" s="11" t="s">
        <v>32</v>
      </c>
      <c r="B27" s="11" t="s">
        <v>33</v>
      </c>
      <c r="C27" s="11" t="s">
        <v>34</v>
      </c>
      <c r="D27" s="11">
        <v>2</v>
      </c>
    </row>
    <row r="28" spans="1:7" x14ac:dyDescent="0.25">
      <c r="A28" s="11" t="s">
        <v>35</v>
      </c>
      <c r="B28" s="11" t="s">
        <v>27</v>
      </c>
      <c r="C28" s="11" t="s">
        <v>36</v>
      </c>
      <c r="D28" s="11">
        <v>6.4</v>
      </c>
    </row>
    <row r="29" spans="1:7" x14ac:dyDescent="0.25">
      <c r="A29" s="11"/>
      <c r="B29" s="11" t="s">
        <v>17</v>
      </c>
      <c r="C29" s="11" t="s">
        <v>37</v>
      </c>
      <c r="D29" s="11">
        <v>0.92</v>
      </c>
    </row>
    <row r="30" spans="1:7" x14ac:dyDescent="0.25">
      <c r="A30" s="11" t="s">
        <v>38</v>
      </c>
      <c r="B30" s="11" t="s">
        <v>27</v>
      </c>
      <c r="C30" s="11" t="s">
        <v>39</v>
      </c>
      <c r="D30" s="11">
        <v>1</v>
      </c>
    </row>
    <row r="31" spans="1:7" x14ac:dyDescent="0.25">
      <c r="A31" s="11"/>
      <c r="B31" s="11"/>
      <c r="C31" s="13" t="s">
        <v>18</v>
      </c>
      <c r="D31" s="14">
        <f>SUM(D25:D30)</f>
        <v>13.72</v>
      </c>
    </row>
    <row r="36" spans="2:2" x14ac:dyDescent="0.25">
      <c r="B36" s="1" t="s">
        <v>26</v>
      </c>
    </row>
  </sheetData>
  <mergeCells count="17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B14:C14"/>
    <mergeCell ref="B13:C13"/>
    <mergeCell ref="A22:C22"/>
    <mergeCell ref="B15:C15"/>
    <mergeCell ref="B20:C20"/>
    <mergeCell ref="A21:C21"/>
    <mergeCell ref="B17:C17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2014-07-24T10:57:06Z</dcterms:modified>
</cp:coreProperties>
</file>