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 iterateDelta="1E-4"/>
</workbook>
</file>

<file path=xl/calcChain.xml><?xml version="1.0" encoding="utf-8"?>
<calcChain xmlns="http://schemas.openxmlformats.org/spreadsheetml/2006/main">
  <c r="D31" i="1" l="1"/>
  <c r="D24" i="1" l="1"/>
  <c r="D9" i="1" l="1"/>
  <c r="D25" i="1" l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<sst xmlns="http://schemas.openxmlformats.org/spreadsheetml/2006/main" count="35" uniqueCount="35">
  <si>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</si>
  <si>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</si>
  <si>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</si>
  <si>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</si>
  <si>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</si>
  <si>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</si>
  <si>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</si>
  <si>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</si>
  <si>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</si>
  <si>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</si>
  <si>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</si>
  <si>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</si>
  <si>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</si>
  <si>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</si>
  <si>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</si>
  <si>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</si>
  <si>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</si>
  <si>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</si>
  <si>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</si>
  <si>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</si>
  <si>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</si>
  <si>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по ж.д. ул.Славянская,1</t>
  </si>
  <si>
    <t>Остаток по лицевому счету на конец  периода :</t>
  </si>
  <si>
    <t>Обслуживание ВДПО</t>
  </si>
  <si>
    <t>СЭС</t>
  </si>
  <si>
    <t>Составил:  инженер ПТО___________________________ Ю.А. Филиппенко</t>
  </si>
  <si>
    <t>Осмотры</t>
  </si>
  <si>
    <t>Управление</t>
  </si>
  <si>
    <t xml:space="preserve">Софинансирование </t>
  </si>
  <si>
    <t>Поверка ОПУ</t>
  </si>
  <si>
    <t>январь</t>
  </si>
  <si>
    <t>электрики</t>
  </si>
  <si>
    <t>Подача напряжения в квартиру (кв.2)</t>
  </si>
  <si>
    <t>НА ЛИЦЕВОМ СЧЕТЕ  ЗА 1 квартал 2016 года</t>
  </si>
  <si>
    <t>Предъявлено населению 63040,98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</si>
</sst>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9" zoomScaleNormal="100" zoomScaleSheetLayoutView="100" workbookViewId="0">
      <selection activeCell="D7" sqref="D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33</v>
      </c>
      <c r="B3" s="25"/>
      <c r="C3" s="25"/>
      <c r="D3" s="25"/>
    </row>
    <row r="4" spans="1:4" x14ac:dyDescent="0.25">
      <c r="A4" s="24" t="s">
        <v>21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14">
        <v>71837.91</v>
      </c>
    </row>
    <row r="7" spans="1:4" ht="14.25" customHeight="1" x14ac:dyDescent="0.25">
      <c r="A7" s="3" t="s">
        <v>3</v>
      </c>
      <c r="B7" s="26" t="s">
        <v>34</v>
      </c>
      <c r="C7" s="26"/>
      <c r="D7" s="15">
        <v>70947.86</v>
      </c>
    </row>
    <row r="8" spans="1:4" x14ac:dyDescent="0.25">
      <c r="A8" s="3"/>
      <c r="B8" s="26" t="s">
        <v>28</v>
      </c>
      <c r="C8" s="26"/>
      <c r="D8" s="15">
        <v>0</v>
      </c>
    </row>
    <row r="9" spans="1:4" x14ac:dyDescent="0.25">
      <c r="A9" s="3"/>
      <c r="B9" s="26" t="s">
        <v>4</v>
      </c>
      <c r="C9" s="26"/>
      <c r="D9" s="14">
        <f>D7+D8</f>
        <v>70947.86</v>
      </c>
    </row>
    <row r="10" spans="1:4" x14ac:dyDescent="0.25">
      <c r="B10" s="26"/>
      <c r="C10" s="26"/>
      <c r="D10" s="15"/>
    </row>
    <row r="11" spans="1:4" x14ac:dyDescent="0.25">
      <c r="A11" s="4" t="s">
        <v>5</v>
      </c>
      <c r="B11" s="4" t="s">
        <v>6</v>
      </c>
      <c r="C11" s="4"/>
      <c r="D11" s="16">
        <v>59.21</v>
      </c>
    </row>
    <row r="12" spans="1:4" x14ac:dyDescent="0.25">
      <c r="A12" s="4"/>
      <c r="B12" s="27" t="s">
        <v>7</v>
      </c>
      <c r="C12" s="27"/>
      <c r="D12" s="17">
        <v>0</v>
      </c>
    </row>
    <row r="13" spans="1:4" x14ac:dyDescent="0.25">
      <c r="A13" s="4"/>
      <c r="B13" s="27" t="s">
        <v>8</v>
      </c>
      <c r="C13" s="27"/>
      <c r="D13" s="17">
        <v>8654.19</v>
      </c>
    </row>
    <row r="14" spans="1:4" x14ac:dyDescent="0.25">
      <c r="A14" s="4"/>
      <c r="B14" s="5" t="s">
        <v>9</v>
      </c>
      <c r="C14" s="5"/>
      <c r="D14" s="17">
        <v>7461.81</v>
      </c>
    </row>
    <row r="15" spans="1:4" x14ac:dyDescent="0.25">
      <c r="A15" s="4"/>
      <c r="B15" s="21" t="s">
        <v>29</v>
      </c>
      <c r="C15" s="21"/>
      <c r="D15" s="17">
        <v>0</v>
      </c>
    </row>
    <row r="16" spans="1:4" x14ac:dyDescent="0.25">
      <c r="A16" s="4"/>
      <c r="B16" s="27" t="s">
        <v>17</v>
      </c>
      <c r="C16" s="27"/>
      <c r="D16" s="17">
        <v>2346.2399999999998</v>
      </c>
    </row>
    <row r="17" spans="1:4" x14ac:dyDescent="0.25">
      <c r="A17" s="4"/>
      <c r="B17" s="27" t="s">
        <v>20</v>
      </c>
      <c r="C17" s="27"/>
      <c r="D17" s="17">
        <v>576.96</v>
      </c>
    </row>
    <row r="18" spans="1:4" x14ac:dyDescent="0.25">
      <c r="A18" s="4"/>
      <c r="B18" s="20" t="s">
        <v>26</v>
      </c>
      <c r="C18" s="20"/>
      <c r="D18" s="17">
        <v>2384.6999999999998</v>
      </c>
    </row>
    <row r="19" spans="1:4" x14ac:dyDescent="0.25">
      <c r="A19" s="4"/>
      <c r="B19" s="27" t="s">
        <v>18</v>
      </c>
      <c r="C19" s="27"/>
      <c r="D19" s="17">
        <v>192.33</v>
      </c>
    </row>
    <row r="20" spans="1:4" x14ac:dyDescent="0.25">
      <c r="A20" s="4"/>
      <c r="B20" s="27" t="s">
        <v>23</v>
      </c>
      <c r="C20" s="27"/>
      <c r="D20" s="17">
        <v>4860</v>
      </c>
    </row>
    <row r="21" spans="1:4" x14ac:dyDescent="0.25">
      <c r="A21" s="4"/>
      <c r="B21" s="27" t="s">
        <v>27</v>
      </c>
      <c r="C21" s="27"/>
      <c r="D21" s="17">
        <v>12692.79</v>
      </c>
    </row>
    <row r="22" spans="1:4" x14ac:dyDescent="0.25">
      <c r="A22" s="4"/>
      <c r="B22" s="27" t="s">
        <v>24</v>
      </c>
      <c r="C22" s="27"/>
      <c r="D22" s="17">
        <v>0</v>
      </c>
    </row>
    <row r="23" spans="1:4" x14ac:dyDescent="0.25">
      <c r="A23" s="4"/>
      <c r="B23" s="5" t="s">
        <v>19</v>
      </c>
      <c r="C23" s="5"/>
      <c r="D23" s="17">
        <v>2423.16</v>
      </c>
    </row>
    <row r="24" spans="1:4" x14ac:dyDescent="0.25">
      <c r="A24" s="4"/>
      <c r="B24" s="27" t="s">
        <v>10</v>
      </c>
      <c r="C24" s="27"/>
      <c r="D24" s="18">
        <f>SUM(D11:D23)</f>
        <v>41651.39</v>
      </c>
    </row>
    <row r="25" spans="1:4" x14ac:dyDescent="0.25">
      <c r="A25" s="27" t="s">
        <v>22</v>
      </c>
      <c r="B25" s="27"/>
      <c r="C25" s="27"/>
      <c r="D25" s="18">
        <f>D6+D9-D24</f>
        <v>101134.38000000002</v>
      </c>
    </row>
    <row r="26" spans="1:4" x14ac:dyDescent="0.25">
      <c r="A26" s="25"/>
      <c r="B26" s="25"/>
      <c r="C26" s="25"/>
    </row>
    <row r="27" spans="1:4" x14ac:dyDescent="0.25">
      <c r="A27" s="6" t="s">
        <v>11</v>
      </c>
      <c r="B27" s="6" t="s">
        <v>12</v>
      </c>
      <c r="C27" s="6" t="s">
        <v>13</v>
      </c>
      <c r="D27" s="7" t="s">
        <v>14</v>
      </c>
    </row>
    <row r="28" spans="1:4" x14ac:dyDescent="0.25">
      <c r="A28" s="8"/>
      <c r="B28" s="8"/>
      <c r="C28" s="8"/>
      <c r="D28" s="9" t="s">
        <v>15</v>
      </c>
    </row>
    <row r="29" spans="1:4" s="19" customFormat="1" ht="15" x14ac:dyDescent="0.25">
      <c r="A29" s="22" t="s">
        <v>30</v>
      </c>
      <c r="B29" s="22" t="s">
        <v>31</v>
      </c>
      <c r="C29" s="23" t="s">
        <v>32</v>
      </c>
      <c r="D29" s="22">
        <v>0.5</v>
      </c>
    </row>
    <row r="30" spans="1:4" x14ac:dyDescent="0.25">
      <c r="A30" s="10"/>
      <c r="B30" s="10"/>
      <c r="C30" s="11"/>
      <c r="D30" s="10"/>
    </row>
    <row r="31" spans="1:4" x14ac:dyDescent="0.25">
      <c r="A31" s="10"/>
      <c r="B31" s="10"/>
      <c r="C31" s="12" t="s">
        <v>16</v>
      </c>
      <c r="D31" s="13">
        <f>SUM(D29:D30)</f>
        <v>0.5</v>
      </c>
    </row>
    <row r="34" spans="1:4" x14ac:dyDescent="0.25">
      <c r="A34" s="25" t="s">
        <v>25</v>
      </c>
      <c r="B34" s="25"/>
      <c r="C34" s="25"/>
      <c r="D34" s="25"/>
    </row>
  </sheetData>
  <mergeCells count="21">
    <mergeCell ref="A34:D34"/>
    <mergeCell ref="A26:C26"/>
    <mergeCell ref="B13:C13"/>
    <mergeCell ref="B16:C16"/>
    <mergeCell ref="B24:C24"/>
    <mergeCell ref="A25:C25"/>
    <mergeCell ref="B19:C19"/>
    <mergeCell ref="B17:C17"/>
    <mergeCell ref="B20:C20"/>
    <mergeCell ref="B21:C21"/>
    <mergeCell ref="B22:C22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937007874015748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2016-05-23T11:48:30Z</dcterms:modified>
</cp:coreProperties>
</file>