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D20" i="1" l="1"/>
  <c r="D10" i="1"/>
  <c r="D32" i="1" l="1"/>
  <c r="F27" i="1" l="1"/>
  <c r="D21" i="1" l="1"/>
</calcChain>
</file>

<file path=xl/sharedStrings.xml><?xml version="1.0" encoding="utf-8"?>
<sst xmlns="http://schemas.openxmlformats.org/spreadsheetml/2006/main" count="40" uniqueCount="38">
  <si>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</si>
  <si>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</si>
  <si>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</si>
  <si>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</si>
  <si>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</si>
  <si>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</si>
  <si>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</si>
  <si>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</si>
  <si>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</si>
  <si>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</si>
  <si>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</si>
  <si>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</si>
  <si>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</si>
  <si>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</si>
  <si>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</si>
  <si>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</si>
  <si>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</si>
  <si>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</si>
  <si>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</si>
  <si>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</si>
  <si>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</si>
  <si>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</si>
  <si>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ул.Бульварная,4</t>
  </si>
  <si>
    <t>Остаток по лицевому счету на конец периода:</t>
  </si>
  <si>
    <t>электрики</t>
  </si>
  <si>
    <t>Составил:  инженер ПТО___________________________Ю.А. Филиппенко</t>
  </si>
  <si>
    <t>монтаж распаянной коробки (кв.15)</t>
  </si>
  <si>
    <t>монтаж эл.щита, эл.счетчиков, сверление под анкерные болты (кв.4)</t>
  </si>
  <si>
    <t>строители</t>
  </si>
  <si>
    <t>Обрезка тополя (кв.8)</t>
  </si>
  <si>
    <t>Обрезка деревьев (кв.8)</t>
  </si>
  <si>
    <t>распиловка веток тополя, погрузка на тележку (кв.8)</t>
  </si>
  <si>
    <t>апрель</t>
  </si>
  <si>
    <t>ремонт освещения (кв.10)</t>
  </si>
  <si>
    <t>НА ЛИЦЕВОМ СЧЕТЕ  ЗА 1 полугодие 2014 г.</t>
  </si>
  <si>
    <t>Предъявлено населению 36337,86 в т.ч. оплачено</t>
  </si>
  <si>
    <t>Дымоходы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</si>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</sst>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34</v>
      </c>
      <c r="B3" s="23"/>
      <c r="C3" s="23"/>
      <c r="D3" s="23"/>
    </row>
    <row r="4" spans="1:4" x14ac:dyDescent="0.25">
      <c r="A4" s="26" t="s">
        <v>22</v>
      </c>
      <c r="B4" s="26"/>
      <c r="C4" s="26"/>
      <c r="D4" s="26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-31354.45</v>
      </c>
    </row>
    <row r="7" spans="1:4" ht="14.25" customHeight="1" x14ac:dyDescent="0.25">
      <c r="A7" s="4" t="s">
        <v>3</v>
      </c>
      <c r="B7" s="25" t="s">
        <v>35</v>
      </c>
      <c r="C7" s="25"/>
      <c r="D7" s="5">
        <v>35945.93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22"/>
      <c r="B9" s="25" t="s">
        <v>36</v>
      </c>
      <c r="C9" s="25"/>
      <c r="D9" s="5">
        <v>1650</v>
      </c>
    </row>
    <row r="10" spans="1:4" x14ac:dyDescent="0.25">
      <c r="A10" s="4"/>
      <c r="B10" s="25" t="s">
        <v>5</v>
      </c>
      <c r="C10" s="25"/>
      <c r="D10" s="3">
        <f>D7+D8+D9</f>
        <v>37595.93</v>
      </c>
    </row>
    <row r="11" spans="1:4" x14ac:dyDescent="0.25">
      <c r="B11" s="25"/>
      <c r="C11" s="25"/>
    </row>
    <row r="12" spans="1:4" x14ac:dyDescent="0.25">
      <c r="A12" s="6" t="s">
        <v>6</v>
      </c>
      <c r="B12" s="6" t="s">
        <v>7</v>
      </c>
      <c r="C12" s="6"/>
      <c r="D12" s="7">
        <v>4117.22</v>
      </c>
    </row>
    <row r="13" spans="1:4" x14ac:dyDescent="0.25">
      <c r="A13" s="6"/>
      <c r="B13" s="24" t="s">
        <v>8</v>
      </c>
      <c r="C13" s="24"/>
      <c r="D13" s="8">
        <v>551.64</v>
      </c>
    </row>
    <row r="14" spans="1:4" x14ac:dyDescent="0.25">
      <c r="A14" s="6"/>
      <c r="B14" s="24" t="s">
        <v>9</v>
      </c>
      <c r="C14" s="24"/>
      <c r="D14" s="8">
        <v>6111.12</v>
      </c>
    </row>
    <row r="15" spans="1:4" x14ac:dyDescent="0.25">
      <c r="A15" s="6"/>
      <c r="B15" s="9" t="s">
        <v>10</v>
      </c>
      <c r="C15" s="9"/>
      <c r="D15" s="8">
        <v>3395.1</v>
      </c>
    </row>
    <row r="16" spans="1:4" x14ac:dyDescent="0.25">
      <c r="A16" s="6"/>
      <c r="B16" s="24" t="s">
        <v>20</v>
      </c>
      <c r="C16" s="24"/>
      <c r="D16" s="8">
        <v>1131.72</v>
      </c>
    </row>
    <row r="17" spans="1:6" x14ac:dyDescent="0.25">
      <c r="A17" s="6"/>
      <c r="B17" s="24" t="s">
        <v>37</v>
      </c>
      <c r="C17" s="24"/>
      <c r="D17" s="10">
        <v>4000</v>
      </c>
    </row>
    <row r="18" spans="1:6" x14ac:dyDescent="0.25">
      <c r="A18" s="6"/>
      <c r="B18" s="9" t="s">
        <v>21</v>
      </c>
      <c r="C18" s="9"/>
      <c r="D18" s="8">
        <v>3621.42</v>
      </c>
    </row>
    <row r="19" spans="1:6" x14ac:dyDescent="0.25">
      <c r="A19" s="6"/>
      <c r="B19" s="9" t="s">
        <v>19</v>
      </c>
      <c r="C19" s="9"/>
      <c r="D19" s="10">
        <v>8600.82</v>
      </c>
    </row>
    <row r="20" spans="1:6" x14ac:dyDescent="0.25">
      <c r="A20" s="6"/>
      <c r="B20" s="24" t="s">
        <v>11</v>
      </c>
      <c r="C20" s="24"/>
      <c r="D20" s="11">
        <f>SUM(D12:D19)</f>
        <v>31529.040000000001</v>
      </c>
    </row>
    <row r="21" spans="1:6" x14ac:dyDescent="0.25">
      <c r="A21" s="24" t="s">
        <v>23</v>
      </c>
      <c r="B21" s="24"/>
      <c r="C21" s="24"/>
      <c r="D21" s="11">
        <f>D6+D10-D20</f>
        <v>-25287.56</v>
      </c>
    </row>
    <row r="22" spans="1:6" x14ac:dyDescent="0.25">
      <c r="A22" s="23"/>
      <c r="B22" s="23"/>
      <c r="C22" s="23"/>
    </row>
    <row r="23" spans="1:6" x14ac:dyDescent="0.25">
      <c r="A23" s="12" t="s">
        <v>12</v>
      </c>
      <c r="B23" s="12" t="s">
        <v>13</v>
      </c>
      <c r="C23" s="12" t="s">
        <v>14</v>
      </c>
      <c r="D23" s="13" t="s">
        <v>15</v>
      </c>
    </row>
    <row r="24" spans="1:6" x14ac:dyDescent="0.25">
      <c r="A24" s="14"/>
      <c r="B24" s="14"/>
      <c r="C24" s="14"/>
      <c r="D24" s="15" t="s">
        <v>16</v>
      </c>
    </row>
    <row r="25" spans="1:6" x14ac:dyDescent="0.25">
      <c r="A25" s="16" t="s">
        <v>18</v>
      </c>
      <c r="B25" s="16" t="s">
        <v>24</v>
      </c>
      <c r="C25" s="16" t="s">
        <v>26</v>
      </c>
      <c r="D25" s="16">
        <v>2</v>
      </c>
    </row>
    <row r="26" spans="1:6" x14ac:dyDescent="0.25">
      <c r="A26" s="16"/>
      <c r="B26" s="16" t="s">
        <v>28</v>
      </c>
      <c r="C26" s="16" t="s">
        <v>29</v>
      </c>
      <c r="D26" s="17">
        <v>16</v>
      </c>
    </row>
    <row r="27" spans="1:6" x14ac:dyDescent="0.25">
      <c r="A27" s="16"/>
      <c r="B27" s="16"/>
      <c r="C27" s="16" t="s">
        <v>30</v>
      </c>
      <c r="D27" s="17">
        <v>3</v>
      </c>
      <c r="F27" s="1">
        <f>D32*99.21</f>
        <v>4117.2150000000001</v>
      </c>
    </row>
    <row r="28" spans="1:6" x14ac:dyDescent="0.25">
      <c r="A28" s="16"/>
      <c r="B28" s="16"/>
      <c r="C28" s="16" t="s">
        <v>31</v>
      </c>
      <c r="D28" s="16">
        <v>12</v>
      </c>
    </row>
    <row r="29" spans="1:6" x14ac:dyDescent="0.25">
      <c r="A29" s="16" t="s">
        <v>32</v>
      </c>
      <c r="B29" s="16" t="s">
        <v>24</v>
      </c>
      <c r="C29" s="16" t="s">
        <v>27</v>
      </c>
      <c r="D29" s="16">
        <v>4</v>
      </c>
    </row>
    <row r="30" spans="1:6" x14ac:dyDescent="0.25">
      <c r="A30" s="16"/>
      <c r="B30" s="16"/>
      <c r="C30" s="16" t="s">
        <v>33</v>
      </c>
      <c r="D30" s="16">
        <v>3</v>
      </c>
    </row>
    <row r="31" spans="1:6" x14ac:dyDescent="0.25">
      <c r="A31" s="16"/>
      <c r="B31" s="16"/>
      <c r="C31" s="16" t="s">
        <v>33</v>
      </c>
      <c r="D31" s="16">
        <v>1.5</v>
      </c>
    </row>
    <row r="32" spans="1:6" x14ac:dyDescent="0.25">
      <c r="A32" s="16"/>
      <c r="B32" s="16"/>
      <c r="C32" s="18" t="s">
        <v>17</v>
      </c>
      <c r="D32" s="19">
        <f>SUM(D25:D31)</f>
        <v>41.5</v>
      </c>
    </row>
    <row r="34" spans="1:4" x14ac:dyDescent="0.25">
      <c r="A34" s="6"/>
      <c r="B34" s="6"/>
      <c r="C34" s="20"/>
      <c r="D34" s="21"/>
    </row>
    <row r="35" spans="1:4" x14ac:dyDescent="0.25">
      <c r="A35" s="6"/>
      <c r="B35" s="6"/>
      <c r="C35" s="20"/>
      <c r="D35" s="21"/>
    </row>
    <row r="36" spans="1:4" x14ac:dyDescent="0.25">
      <c r="A36" s="6"/>
      <c r="B36" s="6"/>
      <c r="C36" s="20"/>
      <c r="D36" s="21"/>
    </row>
    <row r="38" spans="1:4" x14ac:dyDescent="0.25">
      <c r="B38" s="23" t="s">
        <v>25</v>
      </c>
      <c r="C38" s="23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B38:C38"/>
    <mergeCell ref="A22:C22"/>
    <mergeCell ref="B14:C14"/>
    <mergeCell ref="B20:C20"/>
    <mergeCell ref="A21:C21"/>
    <mergeCell ref="B16:C16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2014-07-24T06:06:35Z</dcterms:modified>
</cp:coreProperties>
</file>