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Лист1!$A$1:$D$29</definedName>
  </definedNames>
  <calcPr calcId="145621"/>
</workbook>
</file>

<file path=xl/calcChain.xml><?xml version="1.0" encoding="utf-8"?>
<calcChain xmlns="http://schemas.openxmlformats.org/spreadsheetml/2006/main">
  <c r="D27" i="1" l="1"/>
  <c r="D10" i="1" l="1"/>
  <c r="D22" i="1" l="1"/>
  <c r="D23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<sst xmlns="http://schemas.openxmlformats.org/spreadsheetml/2006/main" count="31" uniqueCount="31">
  <si>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</si>
  <si>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</si>
  <si>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</si>
  <si>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</si>
  <si>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</si>
  <si>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</si>
  <si>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</si>
  <si>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</si>
  <si>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</si>
  <si>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</si>
  <si>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</si>
  <si>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</si>
  <si>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</si>
  <si>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</si>
  <si>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</si>
  <si>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</si>
  <si>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ИТОГО, чел/часов</t>
  </si>
  <si>
    <t>Общехозяйственные расходы</t>
  </si>
  <si>
    <t>Обслуживание ПУ тепловой энергии</t>
  </si>
  <si>
    <t>Общепроизводственные расходы</t>
  </si>
  <si>
    <t>Обслуживание ПУ ХВС</t>
  </si>
  <si>
    <t>по ж.д. ул.Деповская,2в</t>
  </si>
  <si>
    <t>Расходы по уборке коридоров</t>
  </si>
  <si>
    <t>Остаток по лицевому счету на конец периода:</t>
  </si>
  <si>
    <t>трудозатр ч-час</t>
  </si>
  <si>
    <t>февраль</t>
  </si>
  <si>
    <t>НА ЛИЦЕВОМ СЧЕТЕ  ЗА 1 квартал  2015 год</t>
  </si>
  <si>
    <t>Предъявлено населениюь 53132,55 в т.ч. оплачено</t>
  </si>
  <si>
    <t>Составил:  инженер ПТО___________________________Г.В. Шарова</t>
  </si>
  <si>
    <t>сантехн</t>
  </si>
  <si>
    <t>Прочистка стояка КНС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</si>
</sst>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3.5703125" style="16" customWidth="1"/>
    <col min="4" max="4" width="15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26</v>
      </c>
      <c r="B3" s="21"/>
      <c r="C3" s="21"/>
      <c r="D3" s="21"/>
    </row>
    <row r="4" spans="1:4" x14ac:dyDescent="0.25">
      <c r="A4" s="23" t="s">
        <v>21</v>
      </c>
      <c r="B4" s="23"/>
      <c r="C4" s="23"/>
      <c r="D4" s="23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D6" s="3">
        <v>9213.9</v>
      </c>
    </row>
    <row r="7" spans="1:4" ht="14.25" customHeight="1" x14ac:dyDescent="0.25">
      <c r="A7" s="4" t="s">
        <v>3</v>
      </c>
      <c r="B7" s="24" t="s">
        <v>27</v>
      </c>
      <c r="C7" s="24"/>
      <c r="D7" s="5">
        <v>51145.95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15"/>
      <c r="B9" s="24"/>
      <c r="C9" s="24"/>
      <c r="D9" s="5">
        <v>0</v>
      </c>
    </row>
    <row r="10" spans="1:4" x14ac:dyDescent="0.25">
      <c r="A10" s="4"/>
      <c r="B10" s="24" t="s">
        <v>5</v>
      </c>
      <c r="C10" s="24"/>
      <c r="D10" s="3">
        <f>D7+D8+D9</f>
        <v>51145.95</v>
      </c>
    </row>
    <row r="11" spans="1:4" x14ac:dyDescent="0.25">
      <c r="B11" s="24"/>
      <c r="C11" s="24"/>
      <c r="D11" s="5"/>
    </row>
    <row r="12" spans="1:4" x14ac:dyDescent="0.25">
      <c r="A12" s="6" t="s">
        <v>6</v>
      </c>
      <c r="B12" s="6" t="s">
        <v>7</v>
      </c>
      <c r="C12" s="17"/>
      <c r="D12" s="7">
        <v>177.63</v>
      </c>
    </row>
    <row r="13" spans="1:4" x14ac:dyDescent="0.25">
      <c r="A13" s="6"/>
      <c r="B13" s="22" t="s">
        <v>8</v>
      </c>
      <c r="C13" s="22"/>
      <c r="D13" s="8">
        <v>312.32</v>
      </c>
    </row>
    <row r="14" spans="1:4" x14ac:dyDescent="0.25">
      <c r="A14" s="6"/>
      <c r="B14" s="22" t="s">
        <v>9</v>
      </c>
      <c r="C14" s="22"/>
      <c r="D14" s="8">
        <v>5024.04</v>
      </c>
    </row>
    <row r="15" spans="1:4" x14ac:dyDescent="0.25">
      <c r="A15" s="6"/>
      <c r="B15" s="9" t="s">
        <v>22</v>
      </c>
      <c r="C15" s="18"/>
      <c r="D15" s="8">
        <v>9234.2999999999993</v>
      </c>
    </row>
    <row r="16" spans="1:4" x14ac:dyDescent="0.25">
      <c r="A16" s="6"/>
      <c r="B16" s="22" t="s">
        <v>10</v>
      </c>
      <c r="C16" s="22"/>
      <c r="D16" s="8">
        <v>6686.91</v>
      </c>
    </row>
    <row r="17" spans="1:4" x14ac:dyDescent="0.25">
      <c r="A17" s="6"/>
      <c r="B17" s="9" t="s">
        <v>11</v>
      </c>
      <c r="C17" s="18"/>
      <c r="D17" s="8">
        <v>5307.09</v>
      </c>
    </row>
    <row r="18" spans="1:4" x14ac:dyDescent="0.25">
      <c r="A18" s="6"/>
      <c r="B18" s="22" t="s">
        <v>18</v>
      </c>
      <c r="C18" s="22"/>
      <c r="D18" s="8">
        <v>1344.45</v>
      </c>
    </row>
    <row r="19" spans="1:4" x14ac:dyDescent="0.25">
      <c r="A19" s="6"/>
      <c r="B19" s="22" t="s">
        <v>20</v>
      </c>
      <c r="C19" s="22"/>
      <c r="D19" s="8">
        <v>318.42</v>
      </c>
    </row>
    <row r="20" spans="1:4" x14ac:dyDescent="0.25">
      <c r="A20" s="6"/>
      <c r="B20" s="9" t="s">
        <v>19</v>
      </c>
      <c r="C20" s="18"/>
      <c r="D20" s="8">
        <v>5660.88</v>
      </c>
    </row>
    <row r="21" spans="1:4" x14ac:dyDescent="0.25">
      <c r="A21" s="6"/>
      <c r="B21" s="9" t="s">
        <v>17</v>
      </c>
      <c r="C21" s="18"/>
      <c r="D21" s="8">
        <v>13444.59</v>
      </c>
    </row>
    <row r="22" spans="1:4" x14ac:dyDescent="0.25">
      <c r="A22" s="6"/>
      <c r="B22" s="22" t="s">
        <v>12</v>
      </c>
      <c r="C22" s="22"/>
      <c r="D22" s="10">
        <f>SUM(D12:D21)</f>
        <v>47510.62999999999</v>
      </c>
    </row>
    <row r="23" spans="1:4" x14ac:dyDescent="0.25">
      <c r="A23" s="22" t="s">
        <v>23</v>
      </c>
      <c r="B23" s="22"/>
      <c r="C23" s="22"/>
      <c r="D23" s="10">
        <f>D6+D10-D22</f>
        <v>12849.220000000008</v>
      </c>
    </row>
    <row r="24" spans="1:4" x14ac:dyDescent="0.25">
      <c r="A24" s="21"/>
      <c r="B24" s="21"/>
      <c r="C24" s="21"/>
    </row>
    <row r="25" spans="1:4" x14ac:dyDescent="0.25">
      <c r="A25" s="11" t="s">
        <v>13</v>
      </c>
      <c r="B25" s="11" t="s">
        <v>14</v>
      </c>
      <c r="C25" s="19" t="s">
        <v>15</v>
      </c>
      <c r="D25" s="12" t="s">
        <v>24</v>
      </c>
    </row>
    <row r="26" spans="1:4" s="27" customFormat="1" ht="15" x14ac:dyDescent="0.25">
      <c r="A26" s="25" t="s">
        <v>25</v>
      </c>
      <c r="B26" s="25" t="s">
        <v>29</v>
      </c>
      <c r="C26" s="25" t="s">
        <v>30</v>
      </c>
      <c r="D26" s="26">
        <v>1.5</v>
      </c>
    </row>
    <row r="27" spans="1:4" x14ac:dyDescent="0.25">
      <c r="A27" s="13"/>
      <c r="B27" s="13"/>
      <c r="C27" s="20" t="s">
        <v>16</v>
      </c>
      <c r="D27" s="14">
        <f>SUM(D26)</f>
        <v>1.5</v>
      </c>
    </row>
    <row r="28" spans="1:4" ht="14.25" customHeight="1" x14ac:dyDescent="0.25"/>
    <row r="29" spans="1:4" x14ac:dyDescent="0.25">
      <c r="B29" s="2" t="s">
        <v>28</v>
      </c>
    </row>
  </sheetData>
  <mergeCells count="18"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  <mergeCell ref="A24:C24"/>
    <mergeCell ref="B14:C14"/>
    <mergeCell ref="B16:C16"/>
    <mergeCell ref="B18:C18"/>
    <mergeCell ref="B22:C22"/>
    <mergeCell ref="A23:C23"/>
    <mergeCell ref="B19:C19"/>
  </mergeCells>
  <printOptions horizontalCentered="1"/>
  <pageMargins left="0.23622047244094491" right="3.937007874015748E-2" top="0.19685039370078741" bottom="0.15748031496062992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2015-05-12T06:52:15Z</dcterms:modified>
</cp:coreProperties>
</file>