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Лист1!$A$1:$D$47</definedName>
  </definedNames>
  <calcPr calcId="145621"/>
</workbook>
</file>

<file path=xl/calcChain.xml><?xml version="1.0" encoding="utf-8"?>
<calcChain xmlns="http://schemas.openxmlformats.org/spreadsheetml/2006/main">
  <c r="D42" i="1" l="1"/>
  <c r="D20" i="1" l="1"/>
  <c r="D9" i="1"/>
  <c r="D21" i="1" l="1"/>
</calcChain>
</file>

<file path=xl/sharedStrings.xml><?xml version="1.0" encoding="utf-8"?>
<sst xmlns="http://schemas.openxmlformats.org/spreadsheetml/2006/main" count="63" uniqueCount="55">
  <si>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</si>
  <si>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</si>
  <si>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</si>
  <si>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</si>
  <si>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</si>
  <si>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</si>
  <si>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</si>
  <si>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</si>
  <si>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</si>
  <si>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</si>
  <si>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</si>
  <si>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</si>
  <si>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</si>
  <si>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</si>
  <si>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</si>
  <si>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</si>
  <si>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</si>
  <si>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</si>
  <si>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сантехники</t>
  </si>
  <si>
    <t>строители</t>
  </si>
  <si>
    <t>электрики</t>
  </si>
  <si>
    <t>ИТОГО, чел/часов</t>
  </si>
  <si>
    <t>январь</t>
  </si>
  <si>
    <t>март</t>
  </si>
  <si>
    <t>Общехозяйственные расходы</t>
  </si>
  <si>
    <t>Обслуживание ПУ тепловой энергии</t>
  </si>
  <si>
    <t>Обслуживание газ.сетей</t>
  </si>
  <si>
    <t>Общепроизводственные расходы</t>
  </si>
  <si>
    <t>по ж.д. ул.Свердлова,1</t>
  </si>
  <si>
    <t>Остаток по лицевому счету на конец  периода:</t>
  </si>
  <si>
    <t>Составил:  инженер ПТО___________________________ Ю.А. Филиппенко</t>
  </si>
  <si>
    <t>Замена лампы на лестничной площадке</t>
  </si>
  <si>
    <t>Замена светильника</t>
  </si>
  <si>
    <t>Осмотр счетчиков</t>
  </si>
  <si>
    <t>осмотр освещения на лестничных площадках и в подвалах</t>
  </si>
  <si>
    <t>устранение течи стояка отопления (кв.8)</t>
  </si>
  <si>
    <t>Прочистка стояка КНС (кв.15)</t>
  </si>
  <si>
    <t xml:space="preserve">снятие и монтаж дверных пружин </t>
  </si>
  <si>
    <t>обрезка тополя (кв.9)</t>
  </si>
  <si>
    <t>апрель</t>
  </si>
  <si>
    <t>Осмотр ВРУ,этажных щитков</t>
  </si>
  <si>
    <t>май</t>
  </si>
  <si>
    <t>замена ламп над подъездом и в тамбуре</t>
  </si>
  <si>
    <t>отключение расходомеров теплосчетчиков</t>
  </si>
  <si>
    <t>покос травы (кв.9)</t>
  </si>
  <si>
    <t>июнь</t>
  </si>
  <si>
    <t>слив воды из системы отопления (кв.6)</t>
  </si>
  <si>
    <t>осмотр труб отопления (кв.6)</t>
  </si>
  <si>
    <t>июль</t>
  </si>
  <si>
    <t xml:space="preserve">покос травы </t>
  </si>
  <si>
    <t>август</t>
  </si>
  <si>
    <t xml:space="preserve">ТО эл.сетей, освещения </t>
  </si>
  <si>
    <t>замена и установка заглушки на сливной штуцер ОПУ ХВС в подвале (кв.8)</t>
  </si>
  <si>
    <t>НА ЛИЦЕВОМ СЧЕТЕ  ЗА 9 месяцев 2014 г.</t>
  </si>
  <si>
    <t>Предъявлено населению 98825,62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</si>
</sst>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/>
    <xf numFmtId="0" fontId="2" fillId="0" borderId="2" xfId="0" applyFont="1" applyBorder="1" applyAlignment="1"/>
    <xf numFmtId="0" fontId="2" fillId="0" borderId="4" xfId="0" applyFont="1" applyFill="1" applyBorder="1"/>
    <xf numFmtId="0" fontId="3" fillId="0" borderId="3" xfId="0" applyFont="1" applyBorder="1"/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41</xdr:row>
      <xdr:rowOff>0</xdr:rowOff>
    </xdr:from>
    <xdr:to>
      <xdr:col>2</xdr:col>
      <xdr:colOff>819150</xdr:colOff>
      <xdr:row>42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view="pageBreakPreview" zoomScaleNormal="100" zoomScaleSheetLayoutView="100" workbookViewId="0">
      <selection activeCell="H29" sqref="H29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20" customWidth="1"/>
    <col min="4" max="4" width="12.140625" style="1" customWidth="1"/>
    <col min="5" max="16384" width="9.140625" style="1"/>
  </cols>
  <sheetData>
    <row r="1" spans="1:4" x14ac:dyDescent="0.25">
      <c r="A1" s="32" t="s">
        <v>0</v>
      </c>
      <c r="B1" s="32"/>
      <c r="C1" s="32"/>
      <c r="D1" s="32"/>
    </row>
    <row r="2" spans="1:4" x14ac:dyDescent="0.25">
      <c r="A2" s="29" t="s">
        <v>1</v>
      </c>
      <c r="B2" s="29"/>
      <c r="C2" s="29"/>
      <c r="D2" s="29"/>
    </row>
    <row r="3" spans="1:4" x14ac:dyDescent="0.25">
      <c r="A3" s="29" t="s">
        <v>53</v>
      </c>
      <c r="B3" s="29"/>
      <c r="C3" s="29"/>
      <c r="D3" s="29"/>
    </row>
    <row r="4" spans="1:4" x14ac:dyDescent="0.25">
      <c r="A4" s="32" t="s">
        <v>28</v>
      </c>
      <c r="B4" s="32"/>
      <c r="C4" s="32"/>
      <c r="D4" s="32"/>
    </row>
    <row r="5" spans="1:4" x14ac:dyDescent="0.25">
      <c r="A5" s="29"/>
      <c r="B5" s="29"/>
      <c r="C5" s="29"/>
    </row>
    <row r="6" spans="1:4" x14ac:dyDescent="0.25">
      <c r="A6" s="2" t="s">
        <v>2</v>
      </c>
      <c r="B6" s="2"/>
      <c r="D6" s="3">
        <v>-17447.12</v>
      </c>
    </row>
    <row r="7" spans="1:4" ht="14.25" customHeight="1" x14ac:dyDescent="0.25">
      <c r="A7" s="4" t="s">
        <v>3</v>
      </c>
      <c r="B7" s="31" t="s">
        <v>54</v>
      </c>
      <c r="C7" s="31"/>
      <c r="D7" s="5">
        <v>99367.75</v>
      </c>
    </row>
    <row r="8" spans="1:4" x14ac:dyDescent="0.25">
      <c r="A8" s="4"/>
      <c r="B8" s="31" t="s">
        <v>4</v>
      </c>
      <c r="C8" s="31"/>
      <c r="D8" s="5">
        <v>0</v>
      </c>
    </row>
    <row r="9" spans="1:4" x14ac:dyDescent="0.25">
      <c r="A9" s="4"/>
      <c r="B9" s="31" t="s">
        <v>5</v>
      </c>
      <c r="C9" s="31"/>
      <c r="D9" s="3">
        <f>D7+D8</f>
        <v>99367.75</v>
      </c>
    </row>
    <row r="10" spans="1:4" x14ac:dyDescent="0.25">
      <c r="B10" s="31"/>
      <c r="C10" s="31"/>
      <c r="D10" s="5"/>
    </row>
    <row r="11" spans="1:4" x14ac:dyDescent="0.25">
      <c r="A11" s="6" t="s">
        <v>6</v>
      </c>
      <c r="B11" s="6" t="s">
        <v>7</v>
      </c>
      <c r="C11" s="21"/>
      <c r="D11" s="7">
        <v>1956.43</v>
      </c>
    </row>
    <row r="12" spans="1:4" x14ac:dyDescent="0.25">
      <c r="A12" s="6"/>
      <c r="B12" s="30" t="s">
        <v>8</v>
      </c>
      <c r="C12" s="30"/>
      <c r="D12" s="8">
        <v>587.21</v>
      </c>
    </row>
    <row r="13" spans="1:4" x14ac:dyDescent="0.25">
      <c r="A13" s="6"/>
      <c r="B13" s="30" t="s">
        <v>9</v>
      </c>
      <c r="C13" s="30"/>
      <c r="D13" s="8">
        <v>11353.77</v>
      </c>
    </row>
    <row r="14" spans="1:4" x14ac:dyDescent="0.25">
      <c r="A14" s="6"/>
      <c r="B14" s="30" t="s">
        <v>10</v>
      </c>
      <c r="C14" s="30"/>
      <c r="D14" s="8">
        <v>15351.57</v>
      </c>
    </row>
    <row r="15" spans="1:4" x14ac:dyDescent="0.25">
      <c r="A15" s="6"/>
      <c r="B15" s="9" t="s">
        <v>11</v>
      </c>
      <c r="C15" s="22"/>
      <c r="D15" s="8">
        <v>11993.4</v>
      </c>
    </row>
    <row r="16" spans="1:4" x14ac:dyDescent="0.25">
      <c r="A16" s="6"/>
      <c r="B16" s="30" t="s">
        <v>25</v>
      </c>
      <c r="C16" s="30"/>
      <c r="D16" s="8">
        <v>2700.72</v>
      </c>
    </row>
    <row r="17" spans="1:4" x14ac:dyDescent="0.25">
      <c r="A17" s="6"/>
      <c r="B17" s="30" t="s">
        <v>26</v>
      </c>
      <c r="C17" s="30"/>
      <c r="D17" s="8">
        <v>159.93</v>
      </c>
    </row>
    <row r="18" spans="1:4" x14ac:dyDescent="0.25">
      <c r="A18" s="6"/>
      <c r="B18" s="9" t="s">
        <v>27</v>
      </c>
      <c r="C18" s="22"/>
      <c r="D18" s="8">
        <v>12792.96</v>
      </c>
    </row>
    <row r="19" spans="1:4" x14ac:dyDescent="0.25">
      <c r="A19" s="6"/>
      <c r="B19" s="9" t="s">
        <v>24</v>
      </c>
      <c r="C19" s="22"/>
      <c r="D19" s="8">
        <v>30383.279999999999</v>
      </c>
    </row>
    <row r="20" spans="1:4" x14ac:dyDescent="0.25">
      <c r="A20" s="6"/>
      <c r="B20" s="30" t="s">
        <v>12</v>
      </c>
      <c r="C20" s="30"/>
      <c r="D20" s="10">
        <f>SUM(D11:D19)</f>
        <v>87279.26999999999</v>
      </c>
    </row>
    <row r="21" spans="1:4" x14ac:dyDescent="0.25">
      <c r="A21" s="30" t="s">
        <v>29</v>
      </c>
      <c r="B21" s="30"/>
      <c r="C21" s="30"/>
      <c r="D21" s="10">
        <f>D6+D9-D20</f>
        <v>-5358.6399999999849</v>
      </c>
    </row>
    <row r="22" spans="1:4" x14ac:dyDescent="0.25">
      <c r="A22" s="29"/>
      <c r="B22" s="29"/>
      <c r="C22" s="29"/>
      <c r="D22" s="5"/>
    </row>
    <row r="23" spans="1:4" x14ac:dyDescent="0.25">
      <c r="A23" s="11" t="s">
        <v>13</v>
      </c>
      <c r="B23" s="11" t="s">
        <v>14</v>
      </c>
      <c r="C23" s="23" t="s">
        <v>15</v>
      </c>
      <c r="D23" s="12" t="s">
        <v>16</v>
      </c>
    </row>
    <row r="24" spans="1:4" x14ac:dyDescent="0.25">
      <c r="A24" s="13"/>
      <c r="B24" s="13"/>
      <c r="C24" s="24"/>
      <c r="D24" s="14" t="s">
        <v>17</v>
      </c>
    </row>
    <row r="25" spans="1:4" x14ac:dyDescent="0.25">
      <c r="A25" s="15" t="s">
        <v>22</v>
      </c>
      <c r="B25" s="15" t="s">
        <v>20</v>
      </c>
      <c r="C25" s="25" t="s">
        <v>31</v>
      </c>
      <c r="D25" s="16">
        <v>2</v>
      </c>
    </row>
    <row r="26" spans="1:4" x14ac:dyDescent="0.25">
      <c r="A26" s="15"/>
      <c r="B26" s="15"/>
      <c r="C26" s="25" t="s">
        <v>32</v>
      </c>
      <c r="D26" s="15">
        <v>2</v>
      </c>
    </row>
    <row r="27" spans="1:4" x14ac:dyDescent="0.25">
      <c r="A27" s="15" t="s">
        <v>23</v>
      </c>
      <c r="B27" s="15" t="s">
        <v>20</v>
      </c>
      <c r="C27" s="25" t="s">
        <v>33</v>
      </c>
      <c r="D27" s="16">
        <v>1</v>
      </c>
    </row>
    <row r="28" spans="1:4" x14ac:dyDescent="0.25">
      <c r="A28" s="15"/>
      <c r="B28" s="15"/>
      <c r="C28" s="26" t="s">
        <v>34</v>
      </c>
      <c r="D28" s="17">
        <v>0.36</v>
      </c>
    </row>
    <row r="29" spans="1:4" x14ac:dyDescent="0.25">
      <c r="A29" s="15"/>
      <c r="B29" s="15" t="s">
        <v>18</v>
      </c>
      <c r="C29" s="25" t="s">
        <v>35</v>
      </c>
      <c r="D29" s="15">
        <v>1</v>
      </c>
    </row>
    <row r="30" spans="1:4" x14ac:dyDescent="0.25">
      <c r="B30" s="18"/>
      <c r="C30" s="27" t="s">
        <v>36</v>
      </c>
      <c r="D30" s="18">
        <v>2</v>
      </c>
    </row>
    <row r="31" spans="1:4" x14ac:dyDescent="0.25">
      <c r="A31" s="15"/>
      <c r="B31" s="15" t="s">
        <v>19</v>
      </c>
      <c r="C31" s="25" t="s">
        <v>37</v>
      </c>
      <c r="D31" s="15">
        <v>0.5</v>
      </c>
    </row>
    <row r="32" spans="1:4" x14ac:dyDescent="0.25">
      <c r="A32" s="15"/>
      <c r="B32" s="15"/>
      <c r="C32" s="25" t="s">
        <v>38</v>
      </c>
      <c r="D32" s="15">
        <v>1</v>
      </c>
    </row>
    <row r="33" spans="1:4" x14ac:dyDescent="0.25">
      <c r="A33" s="15" t="s">
        <v>39</v>
      </c>
      <c r="B33" s="15" t="s">
        <v>20</v>
      </c>
      <c r="C33" s="25" t="s">
        <v>40</v>
      </c>
      <c r="D33" s="15">
        <v>1</v>
      </c>
    </row>
    <row r="34" spans="1:4" x14ac:dyDescent="0.25">
      <c r="A34" s="15" t="s">
        <v>41</v>
      </c>
      <c r="B34" s="15" t="s">
        <v>20</v>
      </c>
      <c r="C34" s="25" t="s">
        <v>42</v>
      </c>
      <c r="D34" s="15">
        <v>1</v>
      </c>
    </row>
    <row r="35" spans="1:4" x14ac:dyDescent="0.25">
      <c r="A35" s="15"/>
      <c r="B35" s="15"/>
      <c r="C35" s="25" t="s">
        <v>43</v>
      </c>
      <c r="D35" s="15">
        <v>0.66</v>
      </c>
    </row>
    <row r="36" spans="1:4" x14ac:dyDescent="0.25">
      <c r="A36" s="15"/>
      <c r="B36" s="15" t="s">
        <v>19</v>
      </c>
      <c r="C36" s="25" t="s">
        <v>44</v>
      </c>
      <c r="D36" s="15">
        <v>0.7</v>
      </c>
    </row>
    <row r="37" spans="1:4" x14ac:dyDescent="0.25">
      <c r="A37" s="15" t="s">
        <v>45</v>
      </c>
      <c r="B37" s="15" t="s">
        <v>18</v>
      </c>
      <c r="C37" s="25" t="s">
        <v>46</v>
      </c>
      <c r="D37" s="15">
        <v>0.5</v>
      </c>
    </row>
    <row r="38" spans="1:4" x14ac:dyDescent="0.25">
      <c r="A38" s="15"/>
      <c r="B38" s="15"/>
      <c r="C38" s="25" t="s">
        <v>47</v>
      </c>
      <c r="D38" s="15">
        <v>1</v>
      </c>
    </row>
    <row r="39" spans="1:4" x14ac:dyDescent="0.25">
      <c r="A39" s="15" t="s">
        <v>48</v>
      </c>
      <c r="B39" s="15" t="s">
        <v>19</v>
      </c>
      <c r="C39" s="25" t="s">
        <v>49</v>
      </c>
      <c r="D39" s="15">
        <v>2</v>
      </c>
    </row>
    <row r="40" spans="1:4" x14ac:dyDescent="0.25">
      <c r="A40" s="15" t="s">
        <v>50</v>
      </c>
      <c r="B40" s="15" t="s">
        <v>20</v>
      </c>
      <c r="C40" s="25" t="s">
        <v>51</v>
      </c>
      <c r="D40" s="15">
        <v>2</v>
      </c>
    </row>
    <row r="41" spans="1:4" ht="31.5" x14ac:dyDescent="0.25">
      <c r="A41" s="15"/>
      <c r="B41" s="15" t="s">
        <v>18</v>
      </c>
      <c r="C41" s="25" t="s">
        <v>52</v>
      </c>
      <c r="D41" s="15">
        <v>1</v>
      </c>
    </row>
    <row r="42" spans="1:4" x14ac:dyDescent="0.25">
      <c r="A42" s="15"/>
      <c r="B42" s="15"/>
      <c r="C42" s="28" t="s">
        <v>21</v>
      </c>
      <c r="D42" s="19">
        <f>SUM(D25:D41)</f>
        <v>19.72</v>
      </c>
    </row>
    <row r="47" spans="1:4" x14ac:dyDescent="0.25">
      <c r="B47" s="1" t="s">
        <v>30</v>
      </c>
    </row>
  </sheetData>
  <mergeCells count="17">
    <mergeCell ref="A1:D1"/>
    <mergeCell ref="A2:D2"/>
    <mergeCell ref="A3:D3"/>
    <mergeCell ref="A4:D4"/>
    <mergeCell ref="A5:C5"/>
    <mergeCell ref="B7:C7"/>
    <mergeCell ref="B8:C8"/>
    <mergeCell ref="B9:C9"/>
    <mergeCell ref="B10:C10"/>
    <mergeCell ref="B12:C12"/>
    <mergeCell ref="A22:C22"/>
    <mergeCell ref="B13:C13"/>
    <mergeCell ref="B14:C14"/>
    <mergeCell ref="B16:C16"/>
    <mergeCell ref="B20:C20"/>
    <mergeCell ref="A21:C21"/>
    <mergeCell ref="B17:C17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2014-10-29T07:33:20Z</dcterms:modified>
</cp:coreProperties>
</file>