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Лист1!$A$1:$D$56</definedName>
  </definedNames>
  <calcPr calcId="145621"/>
</workbook>
</file>

<file path=xl/calcChain.xml><?xml version="1.0" encoding="utf-8"?>
<calcChain xmlns="http://schemas.openxmlformats.org/spreadsheetml/2006/main">
  <c r="D54" i="1" l="1"/>
  <c r="D10" i="1" l="1"/>
  <c r="D23" i="1" l="1"/>
  <c r="D24" i="1" l="1"/>
</calcChain>
</file>

<file path=xl/sharedStrings.xml><?xml version="1.0" encoding="utf-8"?>
<sst xmlns="http://schemas.openxmlformats.org/spreadsheetml/2006/main" count="81" uniqueCount="66">
  <si>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</si>
  <si>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</si>
  <si>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</si>
  <si>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</si>
  <si>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</si>
  <si>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</si>
  <si>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</si>
  <si>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</si>
  <si>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</si>
  <si>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</si>
  <si>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</si>
  <si>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</si>
  <si>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</si>
  <si>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</si>
  <si>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</si>
  <si>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</si>
  <si>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</si>
  <si>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</si>
  <si>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</si>
  <si>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</si>
  <si>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ИТОГО, чел/часов</t>
  </si>
  <si>
    <t>январь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</si>
  <si>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</si>
  <si>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</si>
  <si>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</si>
  <si>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</si>
  <si>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февраль</t>
  </si>
  <si>
    <t>по ж.д. ул.Пролетарская,240</t>
  </si>
  <si>
    <t>Обслуживание ПУ ХВС</t>
  </si>
  <si>
    <t>Остаток по лицевому счету на конец  периода :</t>
  </si>
  <si>
    <t>Расходы по уборке подъездов</t>
  </si>
  <si>
    <t>Составил:  инженер ПТО___________________________ Ю.А. Филиппенко</t>
  </si>
  <si>
    <t>электрики</t>
  </si>
  <si>
    <t>демонтаж, монтаж эл.кабеля (кв. 16)</t>
  </si>
  <si>
    <t>Замена ламп (4 под.)</t>
  </si>
  <si>
    <t>Регулировка отопления</t>
  </si>
  <si>
    <t>Перекрытие, спуск и открытие стояка отопления с заполнением</t>
  </si>
  <si>
    <t>Пробивка канализации на кухне</t>
  </si>
  <si>
    <t>Установка подъездных дверей</t>
  </si>
  <si>
    <t>Осмотр стояка отопления</t>
  </si>
  <si>
    <t>март</t>
  </si>
  <si>
    <t>Осмотр эл. Щитов, этажных щитков, ВРУ (кв.11)</t>
  </si>
  <si>
    <t>Ремонт эл. Оборудования, замена УЗО (кв.17)</t>
  </si>
  <si>
    <t xml:space="preserve">Установка дверей, заделка отверстий, установка отливов </t>
  </si>
  <si>
    <t>апрель</t>
  </si>
  <si>
    <t>осмотр и перепись мат-в на стояк КНС (кв.19)</t>
  </si>
  <si>
    <t>обследование плети ХВС (конденсат) кв.6</t>
  </si>
  <si>
    <t>поставлена крышка ревизии на канализацию Ф100 (кв.17)</t>
  </si>
  <si>
    <t>май</t>
  </si>
  <si>
    <t>ТО эл.сетей (кв.8)</t>
  </si>
  <si>
    <t>покос травы</t>
  </si>
  <si>
    <t>Пробивка КНС (кв.6)</t>
  </si>
  <si>
    <t>Прочистка канализации в подвале (кв.6)</t>
  </si>
  <si>
    <t>июнь</t>
  </si>
  <si>
    <t xml:space="preserve">ремонт освещения в подвале </t>
  </si>
  <si>
    <t>Не жилые помещения</t>
  </si>
  <si>
    <t>июль</t>
  </si>
  <si>
    <t xml:space="preserve">Ремонт освещения, замена ламп на лестничной площадке </t>
  </si>
  <si>
    <t>замена участка плети ХВС в подвале (кв.8)</t>
  </si>
  <si>
    <t>осмотр КНС и колодцев (кв.8)</t>
  </si>
  <si>
    <t>перекрытие стояка отопления для ремонта (кв.7)</t>
  </si>
  <si>
    <t>сентябрь</t>
  </si>
  <si>
    <t>покос травы (август кв.8)</t>
  </si>
  <si>
    <t>Устранение течи ХВС (кв.11)</t>
  </si>
  <si>
    <t>НА ЛИЦЕВОМ СЧЕТЕ  ЗА 9 месяцев 2014 г.</t>
  </si>
  <si>
    <t>Предъявлено населению 192845,79 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</si>
</sst>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 applyAlignment="1"/>
    <xf numFmtId="0" fontId="2" fillId="0" borderId="0" xfId="0" applyFont="1" applyAlignment="1">
      <alignment horizontal="center"/>
    </xf>
    <xf numFmtId="4" fontId="2" fillId="0" borderId="0" xfId="0" applyNumberFormat="1" applyFont="1" applyAlignment="1"/>
    <xf numFmtId="0" fontId="2" fillId="0" borderId="0" xfId="0" applyFont="1" applyBorder="1"/>
    <xf numFmtId="4" fontId="2" fillId="0" borderId="0" xfId="0" applyNumberFormat="1" applyFont="1" applyBorder="1" applyAlignment="1"/>
    <xf numFmtId="4" fontId="2" fillId="0" borderId="0" xfId="0" applyNumberFormat="1" applyFont="1" applyFill="1" applyBorder="1" applyAlignment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horizontal="right"/>
    </xf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53</xdr:row>
      <xdr:rowOff>0</xdr:rowOff>
    </xdr:from>
    <xdr:to>
      <xdr:col>2</xdr:col>
      <xdr:colOff>819150</xdr:colOff>
      <xdr:row>54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view="pageBreakPreview" topLeftCell="A38" zoomScaleNormal="100" zoomScaleSheetLayoutView="100" workbookViewId="0">
      <selection activeCell="H26" sqref="H2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64</v>
      </c>
      <c r="B3" s="21"/>
      <c r="C3" s="21"/>
      <c r="D3" s="21"/>
    </row>
    <row r="4" spans="1:4" x14ac:dyDescent="0.25">
      <c r="A4" s="24" t="s">
        <v>27</v>
      </c>
      <c r="B4" s="24"/>
      <c r="C4" s="24"/>
      <c r="D4" s="24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46262.22</v>
      </c>
    </row>
    <row r="7" spans="1:4" ht="14.25" customHeight="1" x14ac:dyDescent="0.25">
      <c r="A7" s="4" t="s">
        <v>3</v>
      </c>
      <c r="B7" s="23" t="s">
        <v>65</v>
      </c>
      <c r="C7" s="23"/>
      <c r="D7" s="5">
        <v>183635.6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20"/>
      <c r="B9" s="23" t="s">
        <v>55</v>
      </c>
      <c r="C9" s="23"/>
      <c r="D9" s="5">
        <v>50740.41</v>
      </c>
    </row>
    <row r="10" spans="1:4" x14ac:dyDescent="0.25">
      <c r="A10" s="4"/>
      <c r="B10" s="23" t="s">
        <v>5</v>
      </c>
      <c r="C10" s="23"/>
      <c r="D10" s="3">
        <f>D7+D8+D9</f>
        <v>234376.01</v>
      </c>
    </row>
    <row r="11" spans="1:4" x14ac:dyDescent="0.25">
      <c r="B11" s="23"/>
      <c r="C11" s="23"/>
      <c r="D11" s="5"/>
    </row>
    <row r="12" spans="1:4" x14ac:dyDescent="0.25">
      <c r="A12" s="6" t="s">
        <v>6</v>
      </c>
      <c r="B12" s="6" t="s">
        <v>7</v>
      </c>
      <c r="C12" s="6"/>
      <c r="D12" s="7">
        <v>8909.06</v>
      </c>
    </row>
    <row r="13" spans="1:4" x14ac:dyDescent="0.25">
      <c r="A13" s="6"/>
      <c r="B13" s="22" t="s">
        <v>8</v>
      </c>
      <c r="C13" s="22"/>
      <c r="D13" s="8">
        <v>14929.17</v>
      </c>
    </row>
    <row r="14" spans="1:4" x14ac:dyDescent="0.25">
      <c r="A14" s="6"/>
      <c r="B14" s="22" t="s">
        <v>9</v>
      </c>
      <c r="C14" s="22"/>
      <c r="D14" s="8">
        <v>23668.560000000001</v>
      </c>
    </row>
    <row r="15" spans="1:4" x14ac:dyDescent="0.25">
      <c r="A15" s="6"/>
      <c r="B15" s="22" t="s">
        <v>30</v>
      </c>
      <c r="C15" s="22"/>
      <c r="D15" s="8">
        <v>18334.8</v>
      </c>
    </row>
    <row r="16" spans="1:4" x14ac:dyDescent="0.25">
      <c r="A16" s="6"/>
      <c r="B16" s="22" t="s">
        <v>10</v>
      </c>
      <c r="C16" s="22"/>
      <c r="D16" s="8">
        <v>32002.560000000001</v>
      </c>
    </row>
    <row r="17" spans="1:4" x14ac:dyDescent="0.25">
      <c r="A17" s="6"/>
      <c r="B17" s="9" t="s">
        <v>11</v>
      </c>
      <c r="C17" s="9"/>
      <c r="D17" s="8">
        <v>25002</v>
      </c>
    </row>
    <row r="18" spans="1:4" x14ac:dyDescent="0.25">
      <c r="A18" s="6"/>
      <c r="B18" s="22" t="s">
        <v>23</v>
      </c>
      <c r="C18" s="22"/>
      <c r="D18" s="8">
        <v>6333.84</v>
      </c>
    </row>
    <row r="19" spans="1:4" x14ac:dyDescent="0.25">
      <c r="A19" s="6"/>
      <c r="B19" s="22" t="s">
        <v>28</v>
      </c>
      <c r="C19" s="22"/>
      <c r="D19" s="8">
        <v>1500.12</v>
      </c>
    </row>
    <row r="20" spans="1:4" x14ac:dyDescent="0.25">
      <c r="A20" s="6"/>
      <c r="B20" s="22" t="s">
        <v>24</v>
      </c>
      <c r="C20" s="22"/>
      <c r="D20" s="8">
        <v>1666.8</v>
      </c>
    </row>
    <row r="21" spans="1:4" x14ac:dyDescent="0.25">
      <c r="A21" s="6"/>
      <c r="B21" s="9" t="s">
        <v>25</v>
      </c>
      <c r="C21" s="9"/>
      <c r="D21" s="8">
        <v>26668.799999999999</v>
      </c>
    </row>
    <row r="22" spans="1:4" x14ac:dyDescent="0.25">
      <c r="A22" s="6"/>
      <c r="B22" s="9" t="s">
        <v>22</v>
      </c>
      <c r="C22" s="9"/>
      <c r="D22" s="8">
        <v>63338.400000000001</v>
      </c>
    </row>
    <row r="23" spans="1:4" x14ac:dyDescent="0.25">
      <c r="A23" s="6"/>
      <c r="B23" s="22" t="s">
        <v>12</v>
      </c>
      <c r="C23" s="22"/>
      <c r="D23" s="10">
        <f>SUM(D12:D22)</f>
        <v>222354.10999999996</v>
      </c>
    </row>
    <row r="24" spans="1:4" x14ac:dyDescent="0.25">
      <c r="A24" s="22" t="s">
        <v>29</v>
      </c>
      <c r="B24" s="22"/>
      <c r="C24" s="22"/>
      <c r="D24" s="10">
        <f>D6+D10-D23</f>
        <v>58284.120000000024</v>
      </c>
    </row>
    <row r="25" spans="1:4" x14ac:dyDescent="0.25">
      <c r="A25" s="21"/>
      <c r="B25" s="21"/>
      <c r="C25" s="21"/>
    </row>
    <row r="26" spans="1:4" x14ac:dyDescent="0.25">
      <c r="A26" s="11" t="s">
        <v>13</v>
      </c>
      <c r="B26" s="11" t="s">
        <v>14</v>
      </c>
      <c r="C26" s="11" t="s">
        <v>15</v>
      </c>
      <c r="D26" s="12" t="s">
        <v>16</v>
      </c>
    </row>
    <row r="27" spans="1:4" x14ac:dyDescent="0.25">
      <c r="A27" s="13"/>
      <c r="B27" s="13"/>
      <c r="C27" s="13"/>
      <c r="D27" s="14" t="s">
        <v>17</v>
      </c>
    </row>
    <row r="28" spans="1:4" x14ac:dyDescent="0.25">
      <c r="A28" s="15" t="s">
        <v>21</v>
      </c>
      <c r="B28" s="15" t="s">
        <v>32</v>
      </c>
      <c r="C28" s="15" t="s">
        <v>33</v>
      </c>
      <c r="D28" s="16">
        <v>6</v>
      </c>
    </row>
    <row r="29" spans="1:4" x14ac:dyDescent="0.25">
      <c r="A29" s="15"/>
      <c r="B29" s="15"/>
      <c r="C29" s="15" t="s">
        <v>34</v>
      </c>
      <c r="D29" s="15">
        <v>2</v>
      </c>
    </row>
    <row r="30" spans="1:4" x14ac:dyDescent="0.25">
      <c r="A30" s="15"/>
      <c r="B30" s="15" t="s">
        <v>18</v>
      </c>
      <c r="C30" s="15" t="s">
        <v>35</v>
      </c>
      <c r="D30" s="15">
        <v>1</v>
      </c>
    </row>
    <row r="31" spans="1:4" x14ac:dyDescent="0.25">
      <c r="A31" s="15" t="s">
        <v>26</v>
      </c>
      <c r="B31" s="15" t="s">
        <v>18</v>
      </c>
      <c r="C31" s="15" t="s">
        <v>36</v>
      </c>
      <c r="D31" s="15">
        <v>1</v>
      </c>
    </row>
    <row r="32" spans="1:4" x14ac:dyDescent="0.25">
      <c r="A32" s="15"/>
      <c r="B32" s="15"/>
      <c r="C32" s="15" t="s">
        <v>37</v>
      </c>
      <c r="D32" s="15">
        <v>1.5</v>
      </c>
    </row>
    <row r="33" spans="1:4" x14ac:dyDescent="0.25">
      <c r="A33" s="15"/>
      <c r="B33" s="15"/>
      <c r="C33" s="15" t="s">
        <v>38</v>
      </c>
      <c r="D33" s="16">
        <v>4</v>
      </c>
    </row>
    <row r="34" spans="1:4" x14ac:dyDescent="0.25">
      <c r="A34" s="15"/>
      <c r="B34" s="15"/>
      <c r="C34" s="15" t="s">
        <v>39</v>
      </c>
      <c r="D34" s="16">
        <v>1</v>
      </c>
    </row>
    <row r="35" spans="1:4" x14ac:dyDescent="0.25">
      <c r="A35" s="15" t="s">
        <v>40</v>
      </c>
      <c r="B35" s="15" t="s">
        <v>32</v>
      </c>
      <c r="C35" s="15" t="s">
        <v>41</v>
      </c>
      <c r="D35" s="16">
        <v>1</v>
      </c>
    </row>
    <row r="36" spans="1:4" x14ac:dyDescent="0.25">
      <c r="A36" s="15"/>
      <c r="B36" s="15"/>
      <c r="C36" s="15" t="s">
        <v>42</v>
      </c>
      <c r="D36" s="17">
        <v>2</v>
      </c>
    </row>
    <row r="37" spans="1:4" ht="15" customHeight="1" x14ac:dyDescent="0.25">
      <c r="A37" s="15"/>
      <c r="B37" s="15" t="s">
        <v>19</v>
      </c>
      <c r="C37" s="15" t="s">
        <v>43</v>
      </c>
      <c r="D37" s="17">
        <v>22</v>
      </c>
    </row>
    <row r="38" spans="1:4" x14ac:dyDescent="0.25">
      <c r="A38" s="15" t="s">
        <v>44</v>
      </c>
      <c r="B38" s="15" t="s">
        <v>18</v>
      </c>
      <c r="C38" s="15" t="s">
        <v>45</v>
      </c>
      <c r="D38" s="16">
        <v>3</v>
      </c>
    </row>
    <row r="39" spans="1:4" x14ac:dyDescent="0.25">
      <c r="A39" s="15"/>
      <c r="B39" s="15"/>
      <c r="C39" s="15" t="s">
        <v>46</v>
      </c>
      <c r="D39" s="16">
        <v>1</v>
      </c>
    </row>
    <row r="40" spans="1:4" x14ac:dyDescent="0.25">
      <c r="A40" s="15"/>
      <c r="B40" s="15"/>
      <c r="C40" s="15" t="s">
        <v>47</v>
      </c>
      <c r="D40" s="16">
        <v>2</v>
      </c>
    </row>
    <row r="41" spans="1:4" x14ac:dyDescent="0.25">
      <c r="A41" s="15" t="s">
        <v>48</v>
      </c>
      <c r="B41" s="15" t="s">
        <v>32</v>
      </c>
      <c r="C41" s="15" t="s">
        <v>49</v>
      </c>
      <c r="D41" s="16">
        <v>2</v>
      </c>
    </row>
    <row r="42" spans="1:4" x14ac:dyDescent="0.25">
      <c r="A42" s="15"/>
      <c r="B42" s="15" t="s">
        <v>19</v>
      </c>
      <c r="C42" s="15" t="s">
        <v>50</v>
      </c>
      <c r="D42" s="16">
        <v>8</v>
      </c>
    </row>
    <row r="43" spans="1:4" x14ac:dyDescent="0.25">
      <c r="A43" s="15"/>
      <c r="B43" s="15" t="s">
        <v>18</v>
      </c>
      <c r="C43" s="15" t="s">
        <v>51</v>
      </c>
      <c r="D43" s="16">
        <v>2</v>
      </c>
    </row>
    <row r="44" spans="1:4" x14ac:dyDescent="0.25">
      <c r="A44" s="15"/>
      <c r="B44" s="15"/>
      <c r="C44" s="15" t="s">
        <v>52</v>
      </c>
      <c r="D44" s="16">
        <v>1</v>
      </c>
    </row>
    <row r="45" spans="1:4" x14ac:dyDescent="0.25">
      <c r="A45" s="15" t="s">
        <v>53</v>
      </c>
      <c r="B45" s="15" t="s">
        <v>18</v>
      </c>
      <c r="C45" s="15" t="s">
        <v>52</v>
      </c>
      <c r="D45" s="16">
        <v>2</v>
      </c>
    </row>
    <row r="46" spans="1:4" x14ac:dyDescent="0.25">
      <c r="A46" s="15"/>
      <c r="B46" s="15" t="s">
        <v>32</v>
      </c>
      <c r="C46" s="15" t="s">
        <v>54</v>
      </c>
      <c r="D46" s="16">
        <v>2</v>
      </c>
    </row>
    <row r="47" spans="1:4" x14ac:dyDescent="0.25">
      <c r="A47" s="15"/>
      <c r="B47" s="15" t="s">
        <v>19</v>
      </c>
      <c r="C47" s="15" t="s">
        <v>50</v>
      </c>
      <c r="D47" s="16">
        <v>4</v>
      </c>
    </row>
    <row r="48" spans="1:4" x14ac:dyDescent="0.25">
      <c r="A48" s="15" t="s">
        <v>56</v>
      </c>
      <c r="B48" s="15" t="s">
        <v>32</v>
      </c>
      <c r="C48" s="15" t="s">
        <v>57</v>
      </c>
      <c r="D48" s="16">
        <v>1.8</v>
      </c>
    </row>
    <row r="49" spans="1:4" x14ac:dyDescent="0.25">
      <c r="A49" s="15"/>
      <c r="B49" s="15" t="s">
        <v>18</v>
      </c>
      <c r="C49" s="15" t="s">
        <v>58</v>
      </c>
      <c r="D49" s="16">
        <v>12</v>
      </c>
    </row>
    <row r="50" spans="1:4" x14ac:dyDescent="0.25">
      <c r="A50" s="15"/>
      <c r="B50" s="15"/>
      <c r="C50" s="15" t="s">
        <v>59</v>
      </c>
      <c r="D50" s="16">
        <v>2</v>
      </c>
    </row>
    <row r="51" spans="1:4" x14ac:dyDescent="0.25">
      <c r="A51" s="15"/>
      <c r="B51" s="15"/>
      <c r="C51" s="15" t="s">
        <v>60</v>
      </c>
      <c r="D51" s="16">
        <v>1.5</v>
      </c>
    </row>
    <row r="52" spans="1:4" x14ac:dyDescent="0.25">
      <c r="A52" s="15" t="s">
        <v>61</v>
      </c>
      <c r="B52" s="15" t="s">
        <v>19</v>
      </c>
      <c r="C52" s="15" t="s">
        <v>62</v>
      </c>
      <c r="D52" s="16">
        <v>4</v>
      </c>
    </row>
    <row r="53" spans="1:4" x14ac:dyDescent="0.25">
      <c r="A53" s="15"/>
      <c r="B53" s="15" t="s">
        <v>18</v>
      </c>
      <c r="C53" s="15" t="s">
        <v>63</v>
      </c>
      <c r="D53" s="16">
        <v>1</v>
      </c>
    </row>
    <row r="54" spans="1:4" x14ac:dyDescent="0.25">
      <c r="A54" s="15"/>
      <c r="B54" s="15"/>
      <c r="C54" s="18" t="s">
        <v>20</v>
      </c>
      <c r="D54" s="19">
        <f>SUM(D28:D53)</f>
        <v>90.8</v>
      </c>
    </row>
    <row r="56" spans="1:4" x14ac:dyDescent="0.25">
      <c r="B56" s="1" t="s">
        <v>31</v>
      </c>
    </row>
  </sheetData>
  <mergeCells count="20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A25:C25"/>
    <mergeCell ref="B14:C14"/>
    <mergeCell ref="B16:C16"/>
    <mergeCell ref="B18:C18"/>
    <mergeCell ref="B23:C23"/>
    <mergeCell ref="A24:C24"/>
    <mergeCell ref="B20:C20"/>
    <mergeCell ref="B19:C19"/>
    <mergeCell ref="B15:C1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2014-10-29T07:27:52Z</dcterms:modified>
</cp:coreProperties>
</file>