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Лист1!$A$1:$D$72</definedName>
  </definedNames>
  <calcPr calcId="145621"/>
</workbook>
</file>

<file path=xl/calcChain.xml><?xml version="1.0" encoding="utf-8"?>
<calcChain xmlns="http://schemas.openxmlformats.org/spreadsheetml/2006/main">
  <c r="D70" i="1" l="1"/>
  <c r="D23" i="1"/>
  <c r="G41" i="1" l="1"/>
  <c r="D9" i="1" l="1"/>
  <c r="D24" i="1" l="1"/>
</calcChain>
</file>

<file path=xl/sharedStrings.xml><?xml version="1.0" encoding="utf-8"?>
<sst xmlns="http://schemas.openxmlformats.org/spreadsheetml/2006/main" count="95" uniqueCount="84">
  <si>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</si>
  <si>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</si>
  <si>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</si>
  <si>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</si>
  <si>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</si>
  <si>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</si>
  <si>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</si>
  <si>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</si>
  <si>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</si>
  <si>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</si>
  <si>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</si>
  <si>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</si>
  <si>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</si>
  <si>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</si>
  <si>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</si>
  <si>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</si>
  <si>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</si>
  <si>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</si>
  <si>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</si>
  <si>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</si>
  <si>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</si>
  <si>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</si>
  <si>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</si>
  <si>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</si>
  <si>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</si>
  <si>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</si>
  <si>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</si>
  <si>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</si>
  <si>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</si>
  <si>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</si>
  <si>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</si>
  <si>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ПТО___________________________Ю.А. Филиппенко</t>
  </si>
  <si>
    <t>Сварка резьбы и замена крана на стояке ГВС</t>
  </si>
  <si>
    <t>Прочистка канализации</t>
  </si>
  <si>
    <t>Проливка полотенцесушителя</t>
  </si>
  <si>
    <t>Прочистка трубы ГВС</t>
  </si>
  <si>
    <t>Прочистка фильтра ГВС на узле</t>
  </si>
  <si>
    <t>ТО</t>
  </si>
  <si>
    <t>ППР</t>
  </si>
  <si>
    <t>Осмотр электрических счетчиков (кв. 34.71)</t>
  </si>
  <si>
    <t>Замена фонового стояка КНС</t>
  </si>
  <si>
    <t>осмотр и прочистка КНС (подвал)</t>
  </si>
  <si>
    <t>Проливка стояка ГВС</t>
  </si>
  <si>
    <t xml:space="preserve">Заваривание свища на ГВС (подвал) </t>
  </si>
  <si>
    <t>Переваривание спускника на стояке отопления</t>
  </si>
  <si>
    <t>Прочистка канализации в подвале</t>
  </si>
  <si>
    <t>Осмотр стояка гарячего водоснабжения (кв.71)</t>
  </si>
  <si>
    <t>Прочистка стояка КНС (кв.75)</t>
  </si>
  <si>
    <t>Осмотр стояка ХВС, ГВС (кв.79)</t>
  </si>
  <si>
    <t xml:space="preserve">Прочиска фильтра на узле учета ГВС </t>
  </si>
  <si>
    <t>Перекрытие и запуск отопления по домам (поиск порыва)</t>
  </si>
  <si>
    <t>Осмотр отопления в квартире  (кв.27)</t>
  </si>
  <si>
    <t>монтаж досок объявления</t>
  </si>
  <si>
    <t>Погрузка, выгрузка, установка контейнера на площадке</t>
  </si>
  <si>
    <t>апрель</t>
  </si>
  <si>
    <t>Осмотр уличного освещения</t>
  </si>
  <si>
    <t>прочистка КНС в подвале (кв.2)</t>
  </si>
  <si>
    <t>продувка стояка ГВС (кв.7)</t>
  </si>
  <si>
    <t>осмотр стояка КНС . Устранение течи (кв.13)</t>
  </si>
  <si>
    <t>Прочистка КНС (кв.13)</t>
  </si>
  <si>
    <t>ремонт качели. Сварочные работы (кв.1)</t>
  </si>
  <si>
    <t>погрузка, вынгрузка и установка контейнера на площадке</t>
  </si>
  <si>
    <t>май</t>
  </si>
  <si>
    <t>распиловка и погрузка веток</t>
  </si>
  <si>
    <t xml:space="preserve">покос  травы </t>
  </si>
  <si>
    <t>продувка воздуха из ГВС (кв.74)</t>
  </si>
  <si>
    <t>спуск воздуха из системы ГВС по стояку (кв.74)</t>
  </si>
  <si>
    <t>Осмотр и ревизия крана и стояка ХВС (кв.27)</t>
  </si>
  <si>
    <t>осмотр системы ГВС (требуется замена крана) кв.19</t>
  </si>
  <si>
    <t>июнь</t>
  </si>
  <si>
    <t>устранение течи на плети ГВС (кв.2)</t>
  </si>
  <si>
    <t>НА ЛИЦЕВОМ СЧЕТЕ  ЗА 9 месяцев 2014 г.</t>
  </si>
  <si>
    <t>по ж.д. ул.Василевского, 3</t>
  </si>
  <si>
    <t>Предъявлено населению 612573,09 в т.ч. оплачено</t>
  </si>
  <si>
    <t>Двери, стояки, канализ.</t>
  </si>
  <si>
    <t>Обслуживание ПУ ГВС</t>
  </si>
  <si>
    <t>июль</t>
  </si>
  <si>
    <t>Осмотр ВРУ, этажных щитков, подъездного и подвального освещения</t>
  </si>
  <si>
    <t xml:space="preserve">частичная замена лежаков ГВС </t>
  </si>
  <si>
    <t xml:space="preserve">устранение течи стояка ГВС в подвале </t>
  </si>
  <si>
    <t>замена запорной арматуры на стояке системы отопления</t>
  </si>
  <si>
    <t>устранение течи ХВС (кв.29)</t>
  </si>
  <si>
    <t>сентябрь</t>
  </si>
  <si>
    <t xml:space="preserve">распиловка упавшего дерева, уборка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</si>
</sst>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/>
    <xf numFmtId="4" fontId="3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69</xdr:row>
      <xdr:rowOff>0</xdr:rowOff>
    </xdr:from>
    <xdr:to>
      <xdr:col>2</xdr:col>
      <xdr:colOff>819150</xdr:colOff>
      <xdr:row>70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100" zoomScaleSheetLayoutView="100" workbookViewId="0">
      <selection activeCell="D71" sqref="D7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71</v>
      </c>
      <c r="B3" s="22"/>
      <c r="C3" s="22"/>
      <c r="D3" s="22"/>
    </row>
    <row r="4" spans="1:4" x14ac:dyDescent="0.25">
      <c r="A4" s="21" t="s">
        <v>72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-218162.07</v>
      </c>
    </row>
    <row r="7" spans="1:4" ht="14.25" customHeight="1" x14ac:dyDescent="0.25">
      <c r="A7" s="4" t="s">
        <v>3</v>
      </c>
      <c r="B7" s="20" t="s">
        <v>73</v>
      </c>
      <c r="C7" s="20"/>
      <c r="D7" s="5">
        <v>600916.69999999995</v>
      </c>
    </row>
    <row r="8" spans="1:4" x14ac:dyDescent="0.25">
      <c r="A8" s="4"/>
      <c r="B8" s="20" t="s">
        <v>74</v>
      </c>
      <c r="C8" s="20"/>
      <c r="D8" s="5">
        <v>1400</v>
      </c>
    </row>
    <row r="9" spans="1:4" x14ac:dyDescent="0.25">
      <c r="A9" s="4"/>
      <c r="B9" s="20" t="s">
        <v>4</v>
      </c>
      <c r="C9" s="20"/>
      <c r="D9" s="3">
        <f>D7+D8</f>
        <v>602316.69999999995</v>
      </c>
    </row>
    <row r="10" spans="1:4" x14ac:dyDescent="0.25">
      <c r="B10" s="20"/>
      <c r="C10" s="20"/>
      <c r="D10" s="5"/>
    </row>
    <row r="11" spans="1:4" x14ac:dyDescent="0.25">
      <c r="A11" s="6" t="s">
        <v>5</v>
      </c>
      <c r="B11" s="6" t="s">
        <v>6</v>
      </c>
      <c r="C11" s="6"/>
      <c r="D11" s="7">
        <v>13582.84</v>
      </c>
    </row>
    <row r="12" spans="1:4" x14ac:dyDescent="0.25">
      <c r="A12" s="6"/>
      <c r="B12" s="19" t="s">
        <v>7</v>
      </c>
      <c r="C12" s="19"/>
      <c r="D12" s="7">
        <v>6252.1</v>
      </c>
    </row>
    <row r="13" spans="1:4" x14ac:dyDescent="0.25">
      <c r="A13" s="6"/>
      <c r="B13" s="19" t="s">
        <v>8</v>
      </c>
      <c r="C13" s="19"/>
      <c r="D13" s="7">
        <v>53912.43</v>
      </c>
    </row>
    <row r="14" spans="1:4" x14ac:dyDescent="0.25">
      <c r="A14" s="6"/>
      <c r="B14" s="19" t="s">
        <v>29</v>
      </c>
      <c r="C14" s="19"/>
      <c r="D14" s="7">
        <v>41763.15</v>
      </c>
    </row>
    <row r="15" spans="1:4" x14ac:dyDescent="0.25">
      <c r="A15" s="6"/>
      <c r="B15" s="19" t="s">
        <v>9</v>
      </c>
      <c r="C15" s="19"/>
      <c r="D15" s="7">
        <v>72895.710000000006</v>
      </c>
    </row>
    <row r="16" spans="1:4" x14ac:dyDescent="0.25">
      <c r="A16" s="6"/>
      <c r="B16" s="8" t="s">
        <v>10</v>
      </c>
      <c r="C16" s="8"/>
      <c r="D16" s="7">
        <v>56949.75</v>
      </c>
    </row>
    <row r="17" spans="1:4" x14ac:dyDescent="0.25">
      <c r="A17" s="6"/>
      <c r="B17" s="19" t="s">
        <v>25</v>
      </c>
      <c r="C17" s="19"/>
      <c r="D17" s="7">
        <v>14427.27</v>
      </c>
    </row>
    <row r="18" spans="1:4" x14ac:dyDescent="0.25">
      <c r="A18" s="6"/>
      <c r="B18" s="19" t="s">
        <v>26</v>
      </c>
      <c r="C18" s="19"/>
      <c r="D18" s="7">
        <v>3417.03</v>
      </c>
    </row>
    <row r="19" spans="1:4" x14ac:dyDescent="0.25">
      <c r="A19" s="6"/>
      <c r="B19" s="19" t="s">
        <v>75</v>
      </c>
      <c r="C19" s="19"/>
      <c r="D19" s="7">
        <v>12149.28</v>
      </c>
    </row>
    <row r="20" spans="1:4" x14ac:dyDescent="0.25">
      <c r="A20" s="6"/>
      <c r="B20" s="19" t="s">
        <v>27</v>
      </c>
      <c r="C20" s="19"/>
      <c r="D20" s="7">
        <v>3796.65</v>
      </c>
    </row>
    <row r="21" spans="1:4" x14ac:dyDescent="0.25">
      <c r="A21" s="6"/>
      <c r="B21" s="8" t="s">
        <v>28</v>
      </c>
      <c r="C21" s="8"/>
      <c r="D21" s="7">
        <v>60746.400000000001</v>
      </c>
    </row>
    <row r="22" spans="1:4" x14ac:dyDescent="0.25">
      <c r="A22" s="6"/>
      <c r="B22" s="8" t="s">
        <v>24</v>
      </c>
      <c r="C22" s="8"/>
      <c r="D22" s="7">
        <v>144272.70000000001</v>
      </c>
    </row>
    <row r="23" spans="1:4" x14ac:dyDescent="0.25">
      <c r="A23" s="6"/>
      <c r="B23" s="19" t="s">
        <v>11</v>
      </c>
      <c r="C23" s="19"/>
      <c r="D23" s="9">
        <f>SUM(D11:D22)</f>
        <v>484165.31000000006</v>
      </c>
    </row>
    <row r="24" spans="1:4" x14ac:dyDescent="0.25">
      <c r="A24" s="19" t="s">
        <v>30</v>
      </c>
      <c r="B24" s="19"/>
      <c r="C24" s="19"/>
      <c r="D24" s="9">
        <f>D6+D9-D23</f>
        <v>-100010.68000000011</v>
      </c>
    </row>
    <row r="25" spans="1:4" x14ac:dyDescent="0.25">
      <c r="A25" s="22"/>
      <c r="B25" s="22"/>
      <c r="C25" s="22"/>
    </row>
    <row r="26" spans="1:4" x14ac:dyDescent="0.25">
      <c r="A26" s="10" t="s">
        <v>12</v>
      </c>
      <c r="B26" s="10" t="s">
        <v>13</v>
      </c>
      <c r="C26" s="10" t="s">
        <v>14</v>
      </c>
      <c r="D26" s="11" t="s">
        <v>15</v>
      </c>
    </row>
    <row r="27" spans="1:4" x14ac:dyDescent="0.25">
      <c r="A27" s="12"/>
      <c r="B27" s="12"/>
      <c r="C27" s="12"/>
      <c r="D27" s="13" t="s">
        <v>16</v>
      </c>
    </row>
    <row r="28" spans="1:4" x14ac:dyDescent="0.25">
      <c r="A28" s="14" t="s">
        <v>21</v>
      </c>
      <c r="B28" s="1" t="s">
        <v>17</v>
      </c>
      <c r="C28" s="14" t="s">
        <v>32</v>
      </c>
      <c r="D28" s="14">
        <v>10</v>
      </c>
    </row>
    <row r="29" spans="1:4" x14ac:dyDescent="0.25">
      <c r="A29" s="14"/>
      <c r="B29" s="14"/>
      <c r="C29" s="14" t="s">
        <v>33</v>
      </c>
      <c r="D29" s="15">
        <v>2</v>
      </c>
    </row>
    <row r="30" spans="1:4" x14ac:dyDescent="0.25">
      <c r="A30" s="14"/>
      <c r="B30" s="14"/>
      <c r="C30" s="14" t="s">
        <v>34</v>
      </c>
      <c r="D30" s="15">
        <v>1</v>
      </c>
    </row>
    <row r="31" spans="1:4" x14ac:dyDescent="0.25">
      <c r="A31" s="14"/>
      <c r="B31" s="14"/>
      <c r="C31" s="14" t="s">
        <v>35</v>
      </c>
      <c r="D31" s="15">
        <v>2</v>
      </c>
    </row>
    <row r="32" spans="1:4" x14ac:dyDescent="0.25">
      <c r="A32" s="14"/>
      <c r="B32" s="14"/>
      <c r="C32" s="14" t="s">
        <v>36</v>
      </c>
      <c r="D32" s="14">
        <v>3</v>
      </c>
    </row>
    <row r="33" spans="1:7" x14ac:dyDescent="0.25">
      <c r="A33" s="14" t="s">
        <v>22</v>
      </c>
      <c r="B33" s="14" t="s">
        <v>19</v>
      </c>
      <c r="C33" s="14" t="s">
        <v>37</v>
      </c>
      <c r="D33" s="14">
        <v>6</v>
      </c>
    </row>
    <row r="34" spans="1:7" x14ac:dyDescent="0.25">
      <c r="A34" s="14"/>
      <c r="B34" s="14"/>
      <c r="C34" s="14" t="s">
        <v>38</v>
      </c>
      <c r="D34" s="14">
        <v>2</v>
      </c>
    </row>
    <row r="35" spans="1:7" x14ac:dyDescent="0.25">
      <c r="A35" s="14"/>
      <c r="B35" s="14"/>
      <c r="C35" s="14" t="s">
        <v>39</v>
      </c>
      <c r="D35" s="14">
        <v>1.5</v>
      </c>
    </row>
    <row r="36" spans="1:7" x14ac:dyDescent="0.25">
      <c r="A36" s="14"/>
      <c r="B36" s="14" t="s">
        <v>17</v>
      </c>
      <c r="C36" s="14" t="s">
        <v>40</v>
      </c>
      <c r="D36" s="14">
        <v>6</v>
      </c>
    </row>
    <row r="37" spans="1:7" x14ac:dyDescent="0.25">
      <c r="A37" s="14"/>
      <c r="B37" s="14"/>
      <c r="C37" s="14" t="s">
        <v>41</v>
      </c>
      <c r="D37" s="14">
        <v>0.85</v>
      </c>
    </row>
    <row r="38" spans="1:7" x14ac:dyDescent="0.25">
      <c r="A38" s="14"/>
      <c r="B38" s="14"/>
      <c r="C38" s="14" t="s">
        <v>42</v>
      </c>
      <c r="D38" s="14">
        <v>1</v>
      </c>
    </row>
    <row r="39" spans="1:7" x14ac:dyDescent="0.25">
      <c r="A39" s="14"/>
      <c r="B39" s="14"/>
      <c r="C39" s="14" t="s">
        <v>43</v>
      </c>
      <c r="D39" s="14">
        <v>2</v>
      </c>
    </row>
    <row r="40" spans="1:7" x14ac:dyDescent="0.25">
      <c r="A40" s="14"/>
      <c r="B40" s="14"/>
      <c r="C40" s="14" t="s">
        <v>44</v>
      </c>
      <c r="D40" s="14">
        <v>6</v>
      </c>
    </row>
    <row r="41" spans="1:7" x14ac:dyDescent="0.25">
      <c r="A41" s="14"/>
      <c r="B41" s="14"/>
      <c r="C41" s="14" t="s">
        <v>45</v>
      </c>
      <c r="D41" s="15">
        <v>4</v>
      </c>
      <c r="G41" s="1">
        <f>D70*99.21</f>
        <v>13577.8806</v>
      </c>
    </row>
    <row r="42" spans="1:7" x14ac:dyDescent="0.25">
      <c r="A42" s="14" t="s">
        <v>23</v>
      </c>
      <c r="B42" s="14" t="s">
        <v>17</v>
      </c>
      <c r="C42" s="14" t="s">
        <v>46</v>
      </c>
      <c r="D42" s="14">
        <v>1</v>
      </c>
    </row>
    <row r="43" spans="1:7" x14ac:dyDescent="0.25">
      <c r="A43" s="14"/>
      <c r="B43" s="14"/>
      <c r="C43" s="14" t="s">
        <v>47</v>
      </c>
      <c r="D43" s="14">
        <v>2</v>
      </c>
    </row>
    <row r="44" spans="1:7" x14ac:dyDescent="0.25">
      <c r="A44" s="14"/>
      <c r="B44" s="14"/>
      <c r="C44" s="14" t="s">
        <v>48</v>
      </c>
      <c r="D44" s="15">
        <v>0.9</v>
      </c>
    </row>
    <row r="45" spans="1:7" x14ac:dyDescent="0.25">
      <c r="A45" s="14"/>
      <c r="B45" s="14"/>
      <c r="C45" s="14" t="s">
        <v>49</v>
      </c>
      <c r="D45" s="16">
        <v>5</v>
      </c>
    </row>
    <row r="46" spans="1:7" x14ac:dyDescent="0.25">
      <c r="A46" s="14"/>
      <c r="B46" s="14"/>
      <c r="C46" s="14" t="s">
        <v>50</v>
      </c>
      <c r="D46" s="14">
        <v>0.66</v>
      </c>
    </row>
    <row r="47" spans="1:7" x14ac:dyDescent="0.25">
      <c r="A47" s="14"/>
      <c r="B47" s="14"/>
      <c r="C47" s="14" t="s">
        <v>51</v>
      </c>
      <c r="D47" s="14">
        <v>1</v>
      </c>
    </row>
    <row r="48" spans="1:7" x14ac:dyDescent="0.25">
      <c r="A48" s="14"/>
      <c r="B48" s="14" t="s">
        <v>18</v>
      </c>
      <c r="C48" s="14" t="s">
        <v>52</v>
      </c>
      <c r="D48" s="14">
        <v>1.5</v>
      </c>
    </row>
    <row r="49" spans="1:4" x14ac:dyDescent="0.25">
      <c r="A49" s="14"/>
      <c r="B49" s="14"/>
      <c r="C49" s="14" t="s">
        <v>53</v>
      </c>
      <c r="D49" s="14">
        <v>2.25</v>
      </c>
    </row>
    <row r="50" spans="1:4" x14ac:dyDescent="0.25">
      <c r="A50" s="14" t="s">
        <v>54</v>
      </c>
      <c r="B50" s="14" t="s">
        <v>19</v>
      </c>
      <c r="C50" s="14" t="s">
        <v>55</v>
      </c>
      <c r="D50" s="14">
        <v>1</v>
      </c>
    </row>
    <row r="51" spans="1:4" x14ac:dyDescent="0.25">
      <c r="A51" s="14"/>
      <c r="B51" s="14" t="s">
        <v>17</v>
      </c>
      <c r="C51" s="14" t="s">
        <v>56</v>
      </c>
      <c r="D51" s="14">
        <v>2</v>
      </c>
    </row>
    <row r="52" spans="1:4" x14ac:dyDescent="0.25">
      <c r="A52" s="14"/>
      <c r="B52" s="14"/>
      <c r="C52" s="14" t="s">
        <v>57</v>
      </c>
      <c r="D52" s="14">
        <v>1.5</v>
      </c>
    </row>
    <row r="53" spans="1:4" x14ac:dyDescent="0.25">
      <c r="A53" s="14"/>
      <c r="B53" s="14"/>
      <c r="C53" s="14" t="s">
        <v>58</v>
      </c>
      <c r="D53" s="14">
        <v>1.5</v>
      </c>
    </row>
    <row r="54" spans="1:4" x14ac:dyDescent="0.25">
      <c r="A54" s="14"/>
      <c r="B54" s="14"/>
      <c r="C54" s="14" t="s">
        <v>59</v>
      </c>
      <c r="D54" s="14">
        <v>3</v>
      </c>
    </row>
    <row r="55" spans="1:4" x14ac:dyDescent="0.25">
      <c r="A55" s="14"/>
      <c r="B55" s="14"/>
      <c r="C55" s="14" t="s">
        <v>60</v>
      </c>
      <c r="D55" s="14">
        <v>6</v>
      </c>
    </row>
    <row r="56" spans="1:4" x14ac:dyDescent="0.25">
      <c r="A56" s="14"/>
      <c r="B56" s="14" t="s">
        <v>18</v>
      </c>
      <c r="C56" s="14" t="s">
        <v>61</v>
      </c>
      <c r="D56" s="14">
        <v>1</v>
      </c>
    </row>
    <row r="57" spans="1:4" x14ac:dyDescent="0.25">
      <c r="A57" s="14" t="s">
        <v>62</v>
      </c>
      <c r="B57" s="14" t="s">
        <v>18</v>
      </c>
      <c r="C57" s="14" t="s">
        <v>63</v>
      </c>
      <c r="D57" s="14">
        <v>1</v>
      </c>
    </row>
    <row r="58" spans="1:4" x14ac:dyDescent="0.25">
      <c r="A58" s="14"/>
      <c r="B58" s="14"/>
      <c r="C58" s="14" t="s">
        <v>64</v>
      </c>
      <c r="D58" s="14">
        <v>4.2</v>
      </c>
    </row>
    <row r="59" spans="1:4" x14ac:dyDescent="0.25">
      <c r="A59" s="14"/>
      <c r="B59" s="14" t="s">
        <v>17</v>
      </c>
      <c r="C59" s="14" t="s">
        <v>65</v>
      </c>
      <c r="D59" s="14">
        <v>1</v>
      </c>
    </row>
    <row r="60" spans="1:4" x14ac:dyDescent="0.25">
      <c r="A60" s="14"/>
      <c r="B60" s="14"/>
      <c r="C60" s="14" t="s">
        <v>66</v>
      </c>
      <c r="D60" s="14">
        <v>1</v>
      </c>
    </row>
    <row r="61" spans="1:4" x14ac:dyDescent="0.25">
      <c r="A61" s="14"/>
      <c r="B61" s="14"/>
      <c r="C61" s="14" t="s">
        <v>67</v>
      </c>
      <c r="D61" s="14">
        <v>1</v>
      </c>
    </row>
    <row r="62" spans="1:4" x14ac:dyDescent="0.25">
      <c r="A62" s="14"/>
      <c r="B62" s="14"/>
      <c r="C62" s="14" t="s">
        <v>68</v>
      </c>
      <c r="D62" s="14">
        <v>1</v>
      </c>
    </row>
    <row r="63" spans="1:4" x14ac:dyDescent="0.25">
      <c r="A63" s="14" t="s">
        <v>69</v>
      </c>
      <c r="B63" s="14" t="s">
        <v>17</v>
      </c>
      <c r="C63" s="14" t="s">
        <v>70</v>
      </c>
      <c r="D63" s="14">
        <v>2</v>
      </c>
    </row>
    <row r="64" spans="1:4" x14ac:dyDescent="0.25">
      <c r="A64" s="14" t="s">
        <v>76</v>
      </c>
      <c r="B64" s="14" t="s">
        <v>19</v>
      </c>
      <c r="C64" s="14" t="s">
        <v>77</v>
      </c>
      <c r="D64" s="14">
        <v>2</v>
      </c>
    </row>
    <row r="65" spans="1:4" x14ac:dyDescent="0.25">
      <c r="A65" s="14"/>
      <c r="B65" s="14" t="s">
        <v>17</v>
      </c>
      <c r="C65" s="14" t="s">
        <v>78</v>
      </c>
      <c r="D65" s="14">
        <v>28</v>
      </c>
    </row>
    <row r="66" spans="1:4" x14ac:dyDescent="0.25">
      <c r="A66" s="14"/>
      <c r="B66" s="14"/>
      <c r="C66" s="14" t="s">
        <v>79</v>
      </c>
      <c r="D66" s="14">
        <v>4</v>
      </c>
    </row>
    <row r="67" spans="1:4" x14ac:dyDescent="0.25">
      <c r="A67" s="14"/>
      <c r="B67" s="14"/>
      <c r="C67" s="14" t="s">
        <v>80</v>
      </c>
      <c r="D67" s="14">
        <v>4</v>
      </c>
    </row>
    <row r="68" spans="1:4" x14ac:dyDescent="0.25">
      <c r="A68" s="14"/>
      <c r="B68" s="14"/>
      <c r="C68" s="14" t="s">
        <v>81</v>
      </c>
      <c r="D68" s="14">
        <v>2</v>
      </c>
    </row>
    <row r="69" spans="1:4" x14ac:dyDescent="0.25">
      <c r="A69" s="14" t="s">
        <v>82</v>
      </c>
      <c r="B69" s="14" t="s">
        <v>18</v>
      </c>
      <c r="C69" s="14" t="s">
        <v>83</v>
      </c>
      <c r="D69" s="14">
        <v>8</v>
      </c>
    </row>
    <row r="70" spans="1:4" x14ac:dyDescent="0.25">
      <c r="A70" s="14"/>
      <c r="B70" s="14"/>
      <c r="C70" s="17" t="s">
        <v>20</v>
      </c>
      <c r="D70" s="18">
        <f>SUM(D28:D69)</f>
        <v>136.86000000000001</v>
      </c>
    </row>
    <row r="71" spans="1:4" ht="18.75" customHeight="1" x14ac:dyDescent="0.25"/>
    <row r="72" spans="1:4" x14ac:dyDescent="0.25">
      <c r="B72" s="22" t="s">
        <v>31</v>
      </c>
      <c r="C72" s="22"/>
    </row>
  </sheetData>
  <mergeCells count="21">
    <mergeCell ref="B23:C23"/>
    <mergeCell ref="A24:C24"/>
    <mergeCell ref="B18:C18"/>
    <mergeCell ref="B20:C20"/>
    <mergeCell ref="B72:C72"/>
    <mergeCell ref="A25:C25"/>
    <mergeCell ref="B19:C19"/>
    <mergeCell ref="A1:D1"/>
    <mergeCell ref="A2:D2"/>
    <mergeCell ref="A3:D3"/>
    <mergeCell ref="A4:D4"/>
    <mergeCell ref="A5:C5"/>
    <mergeCell ref="B13:C13"/>
    <mergeCell ref="B15:C15"/>
    <mergeCell ref="B14:C14"/>
    <mergeCell ref="B17:C17"/>
    <mergeCell ref="B7:C7"/>
    <mergeCell ref="B8:C8"/>
    <mergeCell ref="B9:C9"/>
    <mergeCell ref="B10:C10"/>
    <mergeCell ref="B12:C1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2014-10-24T07:55:56Z</dcterms:modified>
</cp:coreProperties>
</file>