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Лист1!$A$1:$D$97</definedName>
  </definedNames>
  <calcPr calcId="145621"/>
</workbook>
</file>

<file path=xl/calcChain.xml><?xml version="1.0" encoding="utf-8"?>
<calcChain xmlns="http://schemas.openxmlformats.org/spreadsheetml/2006/main">
  <c r="D10" i="1" l="1"/>
  <c r="D94" i="1"/>
  <c r="G72" i="1" l="1"/>
  <c r="D23" i="1" l="1"/>
  <c r="D24" i="1" l="1"/>
</calcChain>
</file>

<file path=xl/sharedStrings.xml><?xml version="1.0" encoding="utf-8"?>
<sst xmlns="http://schemas.openxmlformats.org/spreadsheetml/2006/main" count="118" uniqueCount="106">
  <si>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</si>
  <si>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</si>
  <si>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</si>
  <si>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</si>
  <si>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</si>
  <si>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</si>
  <si>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</si>
  <si>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</si>
  <si>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</si>
  <si>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</si>
  <si>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</si>
  <si>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</si>
  <si>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</si>
  <si>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</si>
  <si>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</si>
  <si>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</si>
  <si>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</si>
  <si>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</si>
  <si>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</si>
  <si>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</si>
  <si>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</si>
  <si>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</si>
  <si>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</si>
  <si>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</si>
  <si>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</si>
  <si>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</si>
  <si>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</si>
  <si>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</si>
  <si>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</si>
  <si>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</si>
  <si>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по ж.д. ул.Свердлова,31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</si>
  <si>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</si>
  <si>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</si>
  <si>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</si>
  <si>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установка розеток</t>
  </si>
  <si>
    <t>укладка проводов в подъездах</t>
  </si>
  <si>
    <t>Замена лампы в светильнике над лестничной площадке</t>
  </si>
  <si>
    <t>утепление дверей</t>
  </si>
  <si>
    <t>Ремонт почтовых ящиков</t>
  </si>
  <si>
    <t>Штукатурка дверных откосов (3,4 под.)</t>
  </si>
  <si>
    <t>Ремонт подъезда (4 под.)</t>
  </si>
  <si>
    <t>Установка доводчиков (4 под.)</t>
  </si>
  <si>
    <t>Крепление почтовых ящиков (4 под.)</t>
  </si>
  <si>
    <t>Монтаж подмостей на 5 эт.</t>
  </si>
  <si>
    <t>Установка подмостей, побелка стен и потолка</t>
  </si>
  <si>
    <t>Установка перил, двери,, заделка отверстий, прибивка обналички</t>
  </si>
  <si>
    <t xml:space="preserve">Снятие, промывка, установка расходометров на теплоузле </t>
  </si>
  <si>
    <t>Перепись мат-в для ремонта лестничных маршей</t>
  </si>
  <si>
    <t>Осмотр и проливка сушилки в подвале</t>
  </si>
  <si>
    <t>Продувка воздуха из полотенцесушителя</t>
  </si>
  <si>
    <t>Запуск полотенцесушителя (подвал)</t>
  </si>
  <si>
    <t>Осмотр и снятие счетчика (кв. 28)</t>
  </si>
  <si>
    <t>Замена нулевого провода на ввод в квартиру</t>
  </si>
  <si>
    <t>Замена ламп на лестничной площадке, осмотр эл. Щитов</t>
  </si>
  <si>
    <t>Осмотр кровли на предмет протечки. Очистка от снега</t>
  </si>
  <si>
    <t>Ремонт подъезда</t>
  </si>
  <si>
    <t>Устройство перил, установка ручек (1,4 под.)</t>
  </si>
  <si>
    <t>Штукатурка дверных откосов (1,2 под.)</t>
  </si>
  <si>
    <t>Ремонт подъезда (3 под.)</t>
  </si>
  <si>
    <t>Установка ручек  (1,5 эт.)</t>
  </si>
  <si>
    <t>Стяжка полов (1 под.)</t>
  </si>
  <si>
    <t>Демонтаж, монтаж подмостей и перенос на 5 эт.</t>
  </si>
  <si>
    <t>Устройство перил</t>
  </si>
  <si>
    <t>Установка почтовых ящиков</t>
  </si>
  <si>
    <t>Осмотр эл. Щитов ВРУ</t>
  </si>
  <si>
    <t>замена ламп на лестничной площадке, осмотр эл. Щитов</t>
  </si>
  <si>
    <t>Осмотр и сварка входных дверей в подъезд № 2 (кв.22)</t>
  </si>
  <si>
    <t>Устранение течи в системе отопления с заменой участка стояка (кв.65)</t>
  </si>
  <si>
    <t xml:space="preserve">осмотр системы ГВС с пропуском воздуха </t>
  </si>
  <si>
    <t xml:space="preserve">выгрузка и установка контейнера </t>
  </si>
  <si>
    <t>покраска перил (1 под.)</t>
  </si>
  <si>
    <t>ремонт входных дверей (кв.27)</t>
  </si>
  <si>
    <t>ремонт почтового ящика (кв.14)</t>
  </si>
  <si>
    <t>установка перил 1 под. (кв.58)</t>
  </si>
  <si>
    <t xml:space="preserve">Разборка, вынос, погрузка подмостей с лестничных площадок </t>
  </si>
  <si>
    <t>ремонт мягкой кровли (кв.58)</t>
  </si>
  <si>
    <t>Закрепили короба, набили обналичку, открыли окна (кв.58)</t>
  </si>
  <si>
    <t>ремонт подьезда (кв.58)</t>
  </si>
  <si>
    <t>Покраска  тамбуров (кв.58)</t>
  </si>
  <si>
    <t xml:space="preserve">установка доводчика на входных дверях . 3 Под. </t>
  </si>
  <si>
    <t>вставили стекло, монтаж окна после окраски (кв.58)</t>
  </si>
  <si>
    <t>установка перил 2 под. (кв.58)</t>
  </si>
  <si>
    <t>апрель</t>
  </si>
  <si>
    <t>Осмотр ВРУ, этажных щитков (кв.74)</t>
  </si>
  <si>
    <t>ремонт освещения (кв.74)</t>
  </si>
  <si>
    <t xml:space="preserve">Ремонт окна в колясочной </t>
  </si>
  <si>
    <t>Покраска ограждения дет.площадки</t>
  </si>
  <si>
    <t xml:space="preserve">Изготовление 3-х скамеек 1 под. </t>
  </si>
  <si>
    <t>устройство ограждения на детской площадке</t>
  </si>
  <si>
    <t>Продувка полотенцесушителя (кв.22)</t>
  </si>
  <si>
    <t>осмотр, проливка сушилки в подвале (кв.22)</t>
  </si>
  <si>
    <t>осмотр, прочистка КНС в подвале (кв.22)</t>
  </si>
  <si>
    <t>осмотр и сварка 2-х качель</t>
  </si>
  <si>
    <t>май</t>
  </si>
  <si>
    <t>описание эл.счетчиков (кв.58)</t>
  </si>
  <si>
    <t>Монтаж освещения (кв.7)</t>
  </si>
  <si>
    <t>покос травы</t>
  </si>
  <si>
    <t>Покраска полов в колясочной (кв.7)</t>
  </si>
  <si>
    <t>замена полов в колясочной (кв.7)</t>
  </si>
  <si>
    <t>июнь</t>
  </si>
  <si>
    <t>ремонт запорной арматуры по отоплению (кв.7)</t>
  </si>
  <si>
    <t>осмотр ГВС и ремонт вентилей в подвале на стояке, замена резьбы на гребенку со снятием счетчика ГВС (кв.62)</t>
  </si>
  <si>
    <t>ремонт входных дверей, регулировка доводчика, ремонт замка</t>
  </si>
  <si>
    <t>НА ЛИЦЕВОМ СЧЕТЕ  ЗА 1 полугодие 2014 г.</t>
  </si>
  <si>
    <t>Не жилые помещения</t>
  </si>
  <si>
    <t>Предъявлено населению 225901,65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</si>
</sst>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93</xdr:row>
      <xdr:rowOff>0</xdr:rowOff>
    </xdr:from>
    <xdr:to>
      <xdr:col>2</xdr:col>
      <xdr:colOff>819150</xdr:colOff>
      <xdr:row>94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view="pageBreakPreview" topLeftCell="A79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103</v>
      </c>
      <c r="B3" s="27"/>
      <c r="C3" s="27"/>
      <c r="D3" s="27"/>
    </row>
    <row r="4" spans="1:4" x14ac:dyDescent="0.25">
      <c r="A4" s="26" t="s">
        <v>30</v>
      </c>
      <c r="B4" s="26"/>
      <c r="C4" s="26"/>
      <c r="D4" s="26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C6" s="2"/>
      <c r="D6" s="3">
        <v>51617.39</v>
      </c>
    </row>
    <row r="7" spans="1:4" ht="14.25" customHeight="1" x14ac:dyDescent="0.25">
      <c r="A7" s="4" t="s">
        <v>3</v>
      </c>
      <c r="B7" s="28" t="s">
        <v>105</v>
      </c>
      <c r="C7" s="28"/>
      <c r="D7" s="5">
        <v>224751.21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24"/>
      <c r="B9" s="28" t="s">
        <v>104</v>
      </c>
      <c r="C9" s="28"/>
      <c r="D9" s="5">
        <v>6525.82</v>
      </c>
    </row>
    <row r="10" spans="1:4" x14ac:dyDescent="0.25">
      <c r="A10" s="4"/>
      <c r="B10" s="28" t="s">
        <v>5</v>
      </c>
      <c r="C10" s="28"/>
      <c r="D10" s="3">
        <f>D7+D8+D9</f>
        <v>231277.03</v>
      </c>
    </row>
    <row r="11" spans="1:4" x14ac:dyDescent="0.25">
      <c r="B11" s="28"/>
      <c r="C11" s="28"/>
      <c r="D11" s="5"/>
    </row>
    <row r="12" spans="1:4" x14ac:dyDescent="0.25">
      <c r="A12" s="6" t="s">
        <v>6</v>
      </c>
      <c r="B12" s="6" t="s">
        <v>7</v>
      </c>
      <c r="C12" s="6"/>
      <c r="D12" s="7">
        <v>249397.07</v>
      </c>
    </row>
    <row r="13" spans="1:4" x14ac:dyDescent="0.25">
      <c r="A13" s="6"/>
      <c r="B13" s="25" t="s">
        <v>8</v>
      </c>
      <c r="C13" s="25"/>
      <c r="D13" s="8">
        <v>67147.490000000005</v>
      </c>
    </row>
    <row r="14" spans="1:4" x14ac:dyDescent="0.25">
      <c r="A14" s="6"/>
      <c r="B14" s="25" t="s">
        <v>9</v>
      </c>
      <c r="C14" s="25"/>
      <c r="D14" s="8">
        <v>20733.78</v>
      </c>
    </row>
    <row r="15" spans="1:4" x14ac:dyDescent="0.25">
      <c r="A15" s="6"/>
      <c r="B15" s="25" t="s">
        <v>31</v>
      </c>
      <c r="C15" s="25"/>
      <c r="D15" s="8">
        <v>16061.1</v>
      </c>
    </row>
    <row r="16" spans="1:4" x14ac:dyDescent="0.25">
      <c r="A16" s="6"/>
      <c r="B16" s="25" t="s">
        <v>10</v>
      </c>
      <c r="C16" s="25"/>
      <c r="D16" s="8">
        <v>27595.919999999998</v>
      </c>
    </row>
    <row r="17" spans="1:4" x14ac:dyDescent="0.25">
      <c r="A17" s="6"/>
      <c r="B17" s="9" t="s">
        <v>11</v>
      </c>
      <c r="C17" s="9"/>
      <c r="D17" s="8">
        <v>21901.5</v>
      </c>
    </row>
    <row r="18" spans="1:4" x14ac:dyDescent="0.25">
      <c r="A18" s="6"/>
      <c r="B18" s="25" t="s">
        <v>25</v>
      </c>
      <c r="C18" s="25"/>
      <c r="D18" s="8">
        <v>5548.38</v>
      </c>
    </row>
    <row r="19" spans="1:4" x14ac:dyDescent="0.25">
      <c r="A19" s="6"/>
      <c r="B19" s="25" t="s">
        <v>28</v>
      </c>
      <c r="C19" s="25"/>
      <c r="D19" s="8">
        <v>1314.12</v>
      </c>
    </row>
    <row r="20" spans="1:4" x14ac:dyDescent="0.25">
      <c r="A20" s="6"/>
      <c r="B20" s="25" t="s">
        <v>26</v>
      </c>
      <c r="C20" s="25"/>
      <c r="D20" s="8">
        <v>1606.14</v>
      </c>
    </row>
    <row r="21" spans="1:4" x14ac:dyDescent="0.25">
      <c r="A21" s="6"/>
      <c r="B21" s="9" t="s">
        <v>27</v>
      </c>
      <c r="C21" s="9"/>
      <c r="D21" s="8">
        <v>23361.599999999999</v>
      </c>
    </row>
    <row r="22" spans="1:4" x14ac:dyDescent="0.25">
      <c r="A22" s="6"/>
      <c r="B22" s="9" t="s">
        <v>24</v>
      </c>
      <c r="C22" s="9"/>
      <c r="D22" s="8">
        <v>55483.8</v>
      </c>
    </row>
    <row r="23" spans="1:4" x14ac:dyDescent="0.25">
      <c r="A23" s="6"/>
      <c r="B23" s="25" t="s">
        <v>12</v>
      </c>
      <c r="C23" s="25"/>
      <c r="D23" s="10">
        <f>SUM(D12:D22)</f>
        <v>490150.89999999991</v>
      </c>
    </row>
    <row r="24" spans="1:4" x14ac:dyDescent="0.25">
      <c r="A24" s="25" t="s">
        <v>32</v>
      </c>
      <c r="B24" s="25"/>
      <c r="C24" s="25"/>
      <c r="D24" s="10">
        <f>D6+D10-D23</f>
        <v>-207256.47999999992</v>
      </c>
    </row>
    <row r="25" spans="1:4" x14ac:dyDescent="0.25">
      <c r="A25" s="27"/>
      <c r="B25" s="27"/>
      <c r="C25" s="27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ht="14.25" customHeight="1" x14ac:dyDescent="0.25">
      <c r="A28" s="15" t="s">
        <v>21</v>
      </c>
      <c r="B28" s="15" t="s">
        <v>19</v>
      </c>
      <c r="C28" s="16" t="s">
        <v>34</v>
      </c>
      <c r="D28" s="15">
        <v>5</v>
      </c>
    </row>
    <row r="29" spans="1:4" x14ac:dyDescent="0.25">
      <c r="A29" s="15"/>
      <c r="C29" s="16" t="s">
        <v>35</v>
      </c>
      <c r="D29" s="15">
        <v>16</v>
      </c>
    </row>
    <row r="30" spans="1:4" x14ac:dyDescent="0.25">
      <c r="A30" s="15"/>
      <c r="B30" s="15"/>
      <c r="C30" s="16" t="s">
        <v>36</v>
      </c>
      <c r="D30" s="17">
        <v>1.8</v>
      </c>
    </row>
    <row r="31" spans="1:4" x14ac:dyDescent="0.25">
      <c r="A31" s="15"/>
      <c r="B31" s="15" t="s">
        <v>18</v>
      </c>
      <c r="C31" s="16" t="s">
        <v>37</v>
      </c>
      <c r="D31" s="18">
        <v>8</v>
      </c>
    </row>
    <row r="32" spans="1:4" x14ac:dyDescent="0.25">
      <c r="A32" s="15"/>
      <c r="B32" s="15"/>
      <c r="C32" s="16" t="s">
        <v>38</v>
      </c>
      <c r="D32" s="18">
        <v>16</v>
      </c>
    </row>
    <row r="33" spans="1:4" x14ac:dyDescent="0.25">
      <c r="A33" s="15"/>
      <c r="B33" s="15"/>
      <c r="C33" s="16" t="s">
        <v>39</v>
      </c>
      <c r="D33" s="18">
        <v>16</v>
      </c>
    </row>
    <row r="34" spans="1:4" x14ac:dyDescent="0.25">
      <c r="A34" s="15"/>
      <c r="B34" s="15"/>
      <c r="C34" s="16" t="s">
        <v>40</v>
      </c>
      <c r="D34" s="19">
        <v>512</v>
      </c>
    </row>
    <row r="35" spans="1:4" x14ac:dyDescent="0.25">
      <c r="A35" s="15"/>
      <c r="B35" s="15"/>
      <c r="C35" s="16" t="s">
        <v>41</v>
      </c>
      <c r="D35" s="19">
        <v>4</v>
      </c>
    </row>
    <row r="36" spans="1:4" x14ac:dyDescent="0.25">
      <c r="A36" s="15"/>
      <c r="B36" s="15"/>
      <c r="C36" s="16" t="s">
        <v>42</v>
      </c>
      <c r="D36" s="19">
        <v>21</v>
      </c>
    </row>
    <row r="37" spans="1:4" x14ac:dyDescent="0.25">
      <c r="A37" s="15"/>
      <c r="B37" s="15"/>
      <c r="C37" s="16" t="s">
        <v>43</v>
      </c>
      <c r="D37" s="19">
        <v>8</v>
      </c>
    </row>
    <row r="38" spans="1:4" x14ac:dyDescent="0.25">
      <c r="A38" s="15"/>
      <c r="B38" s="15"/>
      <c r="C38" s="16" t="s">
        <v>44</v>
      </c>
      <c r="D38" s="18">
        <v>8</v>
      </c>
    </row>
    <row r="39" spans="1:4" ht="31.5" x14ac:dyDescent="0.25">
      <c r="A39" s="15"/>
      <c r="B39" s="15"/>
      <c r="C39" s="16" t="s">
        <v>45</v>
      </c>
      <c r="D39" s="18">
        <v>6</v>
      </c>
    </row>
    <row r="40" spans="1:4" x14ac:dyDescent="0.25">
      <c r="A40" s="15"/>
      <c r="B40" s="15" t="s">
        <v>29</v>
      </c>
      <c r="C40" s="16" t="s">
        <v>46</v>
      </c>
      <c r="D40" s="17">
        <v>8</v>
      </c>
    </row>
    <row r="41" spans="1:4" x14ac:dyDescent="0.25">
      <c r="A41" s="15"/>
      <c r="B41" s="15"/>
      <c r="C41" s="16" t="s">
        <v>47</v>
      </c>
      <c r="D41" s="17">
        <v>1</v>
      </c>
    </row>
    <row r="42" spans="1:4" x14ac:dyDescent="0.25">
      <c r="A42" s="15"/>
      <c r="B42" s="15"/>
      <c r="C42" s="16" t="s">
        <v>48</v>
      </c>
      <c r="D42" s="15">
        <v>1</v>
      </c>
    </row>
    <row r="43" spans="1:4" x14ac:dyDescent="0.25">
      <c r="A43" s="15"/>
      <c r="B43" s="15"/>
      <c r="C43" s="16" t="s">
        <v>49</v>
      </c>
      <c r="D43" s="15">
        <v>1</v>
      </c>
    </row>
    <row r="44" spans="1:4" x14ac:dyDescent="0.25">
      <c r="A44" s="15"/>
      <c r="B44" s="15"/>
      <c r="C44" s="16" t="s">
        <v>50</v>
      </c>
      <c r="D44" s="15">
        <v>2</v>
      </c>
    </row>
    <row r="45" spans="1:4" x14ac:dyDescent="0.25">
      <c r="A45" s="15"/>
      <c r="B45" s="15"/>
      <c r="C45" s="16" t="s">
        <v>51</v>
      </c>
      <c r="D45" s="15">
        <v>1</v>
      </c>
    </row>
    <row r="46" spans="1:4" x14ac:dyDescent="0.25">
      <c r="A46" s="15" t="s">
        <v>22</v>
      </c>
      <c r="B46" s="15" t="s">
        <v>19</v>
      </c>
      <c r="C46" s="16" t="s">
        <v>52</v>
      </c>
      <c r="D46" s="17">
        <v>1.5</v>
      </c>
    </row>
    <row r="47" spans="1:4" x14ac:dyDescent="0.25">
      <c r="A47" s="15"/>
      <c r="B47" s="15"/>
      <c r="C47" s="16" t="s">
        <v>53</v>
      </c>
      <c r="D47" s="17">
        <v>1.5</v>
      </c>
    </row>
    <row r="48" spans="1:4" x14ac:dyDescent="0.25">
      <c r="A48" s="15"/>
      <c r="B48" s="15" t="s">
        <v>18</v>
      </c>
      <c r="C48" s="16" t="s">
        <v>54</v>
      </c>
      <c r="D48" s="15">
        <v>12</v>
      </c>
    </row>
    <row r="49" spans="1:4" x14ac:dyDescent="0.25">
      <c r="A49" s="15"/>
      <c r="B49" s="15"/>
      <c r="C49" s="16" t="s">
        <v>55</v>
      </c>
      <c r="D49" s="15">
        <v>416</v>
      </c>
    </row>
    <row r="50" spans="1:4" x14ac:dyDescent="0.25">
      <c r="A50" s="15"/>
      <c r="B50" s="15"/>
      <c r="C50" s="16" t="s">
        <v>56</v>
      </c>
      <c r="D50" s="17">
        <v>8</v>
      </c>
    </row>
    <row r="51" spans="1:4" x14ac:dyDescent="0.25">
      <c r="A51" s="15"/>
      <c r="B51" s="15"/>
      <c r="C51" s="16" t="s">
        <v>57</v>
      </c>
      <c r="D51" s="17">
        <v>16</v>
      </c>
    </row>
    <row r="52" spans="1:4" x14ac:dyDescent="0.25">
      <c r="A52" s="15"/>
      <c r="B52" s="15"/>
      <c r="C52" s="16" t="s">
        <v>58</v>
      </c>
      <c r="D52" s="15">
        <v>256</v>
      </c>
    </row>
    <row r="53" spans="1:4" x14ac:dyDescent="0.25">
      <c r="A53" s="15"/>
      <c r="B53" s="15"/>
      <c r="C53" s="16" t="s">
        <v>59</v>
      </c>
      <c r="D53" s="15">
        <v>8</v>
      </c>
    </row>
    <row r="54" spans="1:4" x14ac:dyDescent="0.25">
      <c r="A54" s="15"/>
      <c r="B54" s="15"/>
      <c r="C54" s="16" t="s">
        <v>60</v>
      </c>
      <c r="D54" s="15">
        <v>8</v>
      </c>
    </row>
    <row r="55" spans="1:4" x14ac:dyDescent="0.25">
      <c r="A55" s="15"/>
      <c r="B55" s="15"/>
      <c r="C55" s="16" t="s">
        <v>61</v>
      </c>
      <c r="D55" s="15">
        <v>2</v>
      </c>
    </row>
    <row r="56" spans="1:4" x14ac:dyDescent="0.25">
      <c r="A56" s="15"/>
      <c r="B56" s="15"/>
      <c r="C56" s="16" t="s">
        <v>62</v>
      </c>
      <c r="D56" s="15">
        <v>7</v>
      </c>
    </row>
    <row r="57" spans="1:4" x14ac:dyDescent="0.25">
      <c r="A57" s="15"/>
      <c r="B57" s="15"/>
      <c r="C57" s="16" t="s">
        <v>63</v>
      </c>
      <c r="D57" s="15">
        <v>16</v>
      </c>
    </row>
    <row r="58" spans="1:4" x14ac:dyDescent="0.25">
      <c r="A58" s="15" t="s">
        <v>23</v>
      </c>
      <c r="B58" s="15" t="s">
        <v>19</v>
      </c>
      <c r="C58" s="16" t="s">
        <v>64</v>
      </c>
      <c r="D58" s="15">
        <v>3</v>
      </c>
    </row>
    <row r="59" spans="1:4" x14ac:dyDescent="0.25">
      <c r="A59" s="15"/>
      <c r="B59" s="15"/>
      <c r="C59" s="16" t="s">
        <v>65</v>
      </c>
      <c r="D59" s="15">
        <v>1.5</v>
      </c>
    </row>
    <row r="60" spans="1:4" x14ac:dyDescent="0.25">
      <c r="A60" s="15"/>
      <c r="B60" s="15" t="s">
        <v>29</v>
      </c>
      <c r="C60" s="16" t="s">
        <v>66</v>
      </c>
      <c r="D60" s="15">
        <v>3</v>
      </c>
    </row>
    <row r="61" spans="1:4" ht="31.5" x14ac:dyDescent="0.25">
      <c r="A61" s="15"/>
      <c r="B61" s="15"/>
      <c r="C61" s="16" t="s">
        <v>67</v>
      </c>
      <c r="D61" s="15">
        <v>4</v>
      </c>
    </row>
    <row r="62" spans="1:4" x14ac:dyDescent="0.25">
      <c r="A62" s="15"/>
      <c r="B62" s="15"/>
      <c r="C62" s="20" t="s">
        <v>68</v>
      </c>
      <c r="D62" s="19">
        <v>0.5</v>
      </c>
    </row>
    <row r="63" spans="1:4" x14ac:dyDescent="0.25">
      <c r="A63" s="15"/>
      <c r="B63" s="15" t="s">
        <v>18</v>
      </c>
      <c r="C63" s="16" t="s">
        <v>69</v>
      </c>
      <c r="D63" s="15">
        <v>0.4</v>
      </c>
    </row>
    <row r="64" spans="1:4" x14ac:dyDescent="0.25">
      <c r="A64" s="15"/>
      <c r="B64" s="15"/>
      <c r="C64" s="16" t="s">
        <v>70</v>
      </c>
      <c r="D64" s="15">
        <v>2</v>
      </c>
    </row>
    <row r="65" spans="1:7" x14ac:dyDescent="0.25">
      <c r="A65" s="15"/>
      <c r="B65" s="15"/>
      <c r="C65" s="16" t="s">
        <v>71</v>
      </c>
      <c r="D65" s="15">
        <v>2</v>
      </c>
    </row>
    <row r="66" spans="1:7" x14ac:dyDescent="0.25">
      <c r="A66" s="15"/>
      <c r="B66" s="15"/>
      <c r="C66" s="16" t="s">
        <v>72</v>
      </c>
      <c r="D66" s="15">
        <v>2</v>
      </c>
    </row>
    <row r="67" spans="1:7" x14ac:dyDescent="0.25">
      <c r="A67" s="15"/>
      <c r="B67" s="15"/>
      <c r="C67" s="16" t="s">
        <v>73</v>
      </c>
      <c r="D67" s="15">
        <v>8</v>
      </c>
    </row>
    <row r="68" spans="1:7" ht="31.5" x14ac:dyDescent="0.25">
      <c r="A68" s="15"/>
      <c r="B68" s="15"/>
      <c r="C68" s="16" t="s">
        <v>74</v>
      </c>
      <c r="D68" s="15">
        <v>3</v>
      </c>
    </row>
    <row r="69" spans="1:7" x14ac:dyDescent="0.25">
      <c r="A69" s="15"/>
      <c r="B69" s="15"/>
      <c r="C69" s="16" t="s">
        <v>75</v>
      </c>
      <c r="D69" s="15">
        <v>24</v>
      </c>
    </row>
    <row r="70" spans="1:7" ht="31.5" x14ac:dyDescent="0.25">
      <c r="A70" s="15"/>
      <c r="B70" s="15"/>
      <c r="C70" s="16" t="s">
        <v>76</v>
      </c>
      <c r="D70" s="15">
        <v>2</v>
      </c>
    </row>
    <row r="71" spans="1:7" x14ac:dyDescent="0.25">
      <c r="A71" s="15"/>
      <c r="B71" s="15"/>
      <c r="C71" s="16" t="s">
        <v>77</v>
      </c>
      <c r="D71" s="15">
        <v>960</v>
      </c>
    </row>
    <row r="72" spans="1:7" x14ac:dyDescent="0.25">
      <c r="A72" s="15"/>
      <c r="B72" s="15"/>
      <c r="C72" s="16" t="s">
        <v>78</v>
      </c>
      <c r="D72" s="15">
        <v>8</v>
      </c>
      <c r="G72" s="1">
        <f>D94*99.21</f>
        <v>249397.07429999998</v>
      </c>
    </row>
    <row r="73" spans="1:7" x14ac:dyDescent="0.25">
      <c r="A73" s="15"/>
      <c r="B73" s="15"/>
      <c r="C73" s="16" t="s">
        <v>79</v>
      </c>
      <c r="D73" s="15">
        <v>4</v>
      </c>
    </row>
    <row r="74" spans="1:7" x14ac:dyDescent="0.25">
      <c r="A74" s="15"/>
      <c r="B74" s="15"/>
      <c r="C74" s="16" t="s">
        <v>80</v>
      </c>
      <c r="D74" s="15">
        <v>8</v>
      </c>
    </row>
    <row r="75" spans="1:7" x14ac:dyDescent="0.25">
      <c r="A75" s="15"/>
      <c r="B75" s="15"/>
      <c r="C75" s="16" t="s">
        <v>81</v>
      </c>
      <c r="D75" s="21">
        <v>8</v>
      </c>
    </row>
    <row r="76" spans="1:7" x14ac:dyDescent="0.25">
      <c r="A76" s="15" t="s">
        <v>82</v>
      </c>
      <c r="B76" s="15" t="s">
        <v>19</v>
      </c>
      <c r="C76" s="16" t="s">
        <v>83</v>
      </c>
      <c r="D76" s="15">
        <v>1</v>
      </c>
    </row>
    <row r="77" spans="1:7" x14ac:dyDescent="0.25">
      <c r="A77" s="15"/>
      <c r="B77" s="15"/>
      <c r="C77" s="16" t="s">
        <v>84</v>
      </c>
      <c r="D77" s="15">
        <v>1</v>
      </c>
    </row>
    <row r="78" spans="1:7" x14ac:dyDescent="0.25">
      <c r="A78" s="15"/>
      <c r="B78" s="15" t="s">
        <v>18</v>
      </c>
      <c r="C78" s="16" t="s">
        <v>85</v>
      </c>
      <c r="D78" s="15">
        <v>4</v>
      </c>
    </row>
    <row r="79" spans="1:7" x14ac:dyDescent="0.25">
      <c r="A79" s="15"/>
      <c r="B79" s="15"/>
      <c r="C79" s="16" t="s">
        <v>86</v>
      </c>
      <c r="D79" s="15">
        <v>8</v>
      </c>
    </row>
    <row r="80" spans="1:7" x14ac:dyDescent="0.25">
      <c r="A80" s="15"/>
      <c r="B80" s="15"/>
      <c r="C80" s="16" t="s">
        <v>87</v>
      </c>
      <c r="D80" s="15">
        <v>8</v>
      </c>
    </row>
    <row r="81" spans="1:4" x14ac:dyDescent="0.25">
      <c r="A81" s="15"/>
      <c r="B81" s="15"/>
      <c r="C81" s="16" t="s">
        <v>88</v>
      </c>
      <c r="D81" s="15">
        <v>13.33</v>
      </c>
    </row>
    <row r="82" spans="1:4" x14ac:dyDescent="0.25">
      <c r="A82" s="15"/>
      <c r="B82" s="15" t="s">
        <v>29</v>
      </c>
      <c r="C82" s="16" t="s">
        <v>89</v>
      </c>
      <c r="D82" s="15">
        <v>1.5</v>
      </c>
    </row>
    <row r="83" spans="1:4" x14ac:dyDescent="0.25">
      <c r="A83" s="15"/>
      <c r="B83" s="15"/>
      <c r="C83" s="16" t="s">
        <v>90</v>
      </c>
      <c r="D83" s="15">
        <v>2</v>
      </c>
    </row>
    <row r="84" spans="1:4" x14ac:dyDescent="0.25">
      <c r="A84" s="15"/>
      <c r="B84" s="15"/>
      <c r="C84" s="16" t="s">
        <v>91</v>
      </c>
      <c r="D84" s="15">
        <v>5</v>
      </c>
    </row>
    <row r="85" spans="1:4" x14ac:dyDescent="0.25">
      <c r="A85" s="15"/>
      <c r="B85" s="15"/>
      <c r="C85" s="16" t="s">
        <v>92</v>
      </c>
      <c r="D85" s="15">
        <v>4</v>
      </c>
    </row>
    <row r="86" spans="1:4" x14ac:dyDescent="0.25">
      <c r="A86" s="15" t="s">
        <v>93</v>
      </c>
      <c r="B86" s="15" t="s">
        <v>19</v>
      </c>
      <c r="C86" s="16" t="s">
        <v>94</v>
      </c>
      <c r="D86" s="15">
        <v>0.55000000000000004</v>
      </c>
    </row>
    <row r="87" spans="1:4" x14ac:dyDescent="0.25">
      <c r="A87" s="15"/>
      <c r="B87" s="15"/>
      <c r="C87" s="16" t="s">
        <v>95</v>
      </c>
      <c r="D87" s="15">
        <v>2</v>
      </c>
    </row>
    <row r="88" spans="1:4" x14ac:dyDescent="0.25">
      <c r="A88" s="15"/>
      <c r="B88" s="15" t="s">
        <v>18</v>
      </c>
      <c r="C88" s="16" t="s">
        <v>96</v>
      </c>
      <c r="D88" s="15">
        <v>1.25</v>
      </c>
    </row>
    <row r="89" spans="1:4" x14ac:dyDescent="0.25">
      <c r="A89" s="15"/>
      <c r="B89" s="15"/>
      <c r="C89" s="16" t="s">
        <v>97</v>
      </c>
      <c r="D89" s="15">
        <v>2.5</v>
      </c>
    </row>
    <row r="90" spans="1:4" x14ac:dyDescent="0.25">
      <c r="A90" s="15"/>
      <c r="B90" s="15"/>
      <c r="C90" s="16" t="s">
        <v>98</v>
      </c>
      <c r="D90" s="15">
        <v>8</v>
      </c>
    </row>
    <row r="91" spans="1:4" x14ac:dyDescent="0.25">
      <c r="A91" s="15" t="s">
        <v>99</v>
      </c>
      <c r="B91" s="15" t="s">
        <v>29</v>
      </c>
      <c r="C91" s="16" t="s">
        <v>100</v>
      </c>
      <c r="D91" s="15">
        <v>8</v>
      </c>
    </row>
    <row r="92" spans="1:4" x14ac:dyDescent="0.25">
      <c r="A92" s="15"/>
      <c r="B92" s="15"/>
      <c r="C92" s="16" t="s">
        <v>101</v>
      </c>
      <c r="D92" s="15">
        <v>4.5</v>
      </c>
    </row>
    <row r="93" spans="1:4" x14ac:dyDescent="0.25">
      <c r="A93" s="15"/>
      <c r="B93" s="15" t="s">
        <v>18</v>
      </c>
      <c r="C93" s="16" t="s">
        <v>102</v>
      </c>
      <c r="D93" s="15">
        <v>8</v>
      </c>
    </row>
    <row r="94" spans="1:4" x14ac:dyDescent="0.25">
      <c r="A94" s="15"/>
      <c r="B94" s="15"/>
      <c r="C94" s="22" t="s">
        <v>20</v>
      </c>
      <c r="D94" s="23">
        <f>SUM(D28:D93)</f>
        <v>2513.83</v>
      </c>
    </row>
    <row r="97" spans="2:2" x14ac:dyDescent="0.25">
      <c r="B97" s="1" t="s">
        <v>33</v>
      </c>
    </row>
  </sheetData>
  <mergeCells count="20">
    <mergeCell ref="A25:C25"/>
    <mergeCell ref="B16:C16"/>
    <mergeCell ref="B18:C18"/>
    <mergeCell ref="B23:C23"/>
    <mergeCell ref="A24:C24"/>
    <mergeCell ref="B20:C20"/>
    <mergeCell ref="B19:C19"/>
    <mergeCell ref="B15:C15"/>
    <mergeCell ref="A1:D1"/>
    <mergeCell ref="A2:D2"/>
    <mergeCell ref="A3:D3"/>
    <mergeCell ref="A4:D4"/>
    <mergeCell ref="A5:C5"/>
    <mergeCell ref="B14:C14"/>
    <mergeCell ref="B7:C7"/>
    <mergeCell ref="B8:C8"/>
    <mergeCell ref="B10:C10"/>
    <mergeCell ref="B11:C11"/>
    <mergeCell ref="B13:C13"/>
    <mergeCell ref="B9:C9"/>
  </mergeCells>
  <printOptions horizontalCentered="1"/>
  <pageMargins left="0.23622047244094491" right="0.23622047244094491" top="0.15748031496062992" bottom="0.35433070866141736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2014-07-25T04:48:09Z</dcterms:modified>
</cp:coreProperties>
</file>