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Лист1!$A$1:$D$57</definedName>
  </definedNames>
  <calcPr calcId="145621" iterateDelta="1E-4"/>
</workbook>
</file>

<file path=xl/calcChain.xml><?xml version="1.0" encoding="utf-8"?>
<calcChain xmlns="http://schemas.openxmlformats.org/spreadsheetml/2006/main">
  <c r="D28" i="1" l="1"/>
  <c r="D53" i="1" l="1"/>
  <c r="D11" i="1" l="1"/>
  <c r="D29" i="1" l="1"/>
</calcChain>
</file>

<file path=xl/sharedStrings.xml><?xml version="1.0" encoding="utf-8"?>
<sst xmlns="http://schemas.openxmlformats.org/spreadsheetml/2006/main" count="75" uniqueCount="66">
  <si>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</si>
  <si>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</si>
  <si>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</si>
  <si>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</si>
  <si>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</si>
  <si>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</si>
  <si>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</si>
  <si>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</si>
  <si>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</si>
  <si>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</si>
  <si>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</si>
  <si>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</si>
  <si>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</si>
  <si>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</si>
  <si>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</si>
  <si>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</si>
  <si>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</si>
  <si>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</si>
  <si>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</si>
  <si>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январь</t>
  </si>
  <si>
    <t>февраль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</si>
  <si>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</si>
  <si>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</si>
  <si>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</si>
  <si>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</si>
  <si>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по ж.д. ул.Свердлова,35</t>
  </si>
  <si>
    <t>Остаток по лицевому счету на конец  периода:</t>
  </si>
  <si>
    <t>Двери, стояки, КНС</t>
  </si>
  <si>
    <t>Не жилые помещения</t>
  </si>
  <si>
    <t>Обслуживание ВДПО</t>
  </si>
  <si>
    <t>Расходы по уборке подъездов</t>
  </si>
  <si>
    <t>Очистка ливне приёмников (кв.20)</t>
  </si>
  <si>
    <t xml:space="preserve">Осмотр чердачного помещения, замер короба </t>
  </si>
  <si>
    <t>Окраска дверей (выход на кровлю)</t>
  </si>
  <si>
    <t>сантехн</t>
  </si>
  <si>
    <t>Замена трубопроводов ХВС в подвале</t>
  </si>
  <si>
    <t>Ремонт мягкой кровли (кв.41)</t>
  </si>
  <si>
    <t>Установка дверного блока на крышу (кв.39)</t>
  </si>
  <si>
    <t>Отбивка сосулек с крыши (кв.20)</t>
  </si>
  <si>
    <t>Осмотр системы теплоснабжения, проливка стояка, обход 2х подъездов поквартирно на обследование кранов на батареях. В кв.51 были зажаты краны, байпас отсутствует. Хозяева по окончанию отопительного сезона обещали поставить байпас и были предупреждены не перекрывать. (кв29)</t>
  </si>
  <si>
    <t>Проливка стояка отопления в подвале (кв 7)</t>
  </si>
  <si>
    <t>апрель</t>
  </si>
  <si>
    <t>Побелка контейнерных площадок</t>
  </si>
  <si>
    <t>Перекрытие стояка отопления в подвале для замены радиаторов (кв74)</t>
  </si>
  <si>
    <t>май</t>
  </si>
  <si>
    <t>покос травы (кв16)</t>
  </si>
  <si>
    <t>ремонт окна 1 этаж (кв20)</t>
  </si>
  <si>
    <t>июнь</t>
  </si>
  <si>
    <t>Покос травы</t>
  </si>
  <si>
    <t>Замена участка трубы стояка ХВС д32 и запорной арматуры (кв20)</t>
  </si>
  <si>
    <t>Составил:  инженер ПТО___________________________ Ю.А. Филиппенко</t>
  </si>
  <si>
    <t>Интернет</t>
  </si>
  <si>
    <t>Осмотры</t>
  </si>
  <si>
    <t>Управление</t>
  </si>
  <si>
    <t>СЭС</t>
  </si>
  <si>
    <t>октябрь</t>
  </si>
  <si>
    <t>сантехники</t>
  </si>
  <si>
    <t>Замена КНС в подвале 5 под.</t>
  </si>
  <si>
    <t>ноябрь</t>
  </si>
  <si>
    <t>Остекление фрамуг 1 под. 1 эт. (кв.20)</t>
  </si>
  <si>
    <t>декабрь</t>
  </si>
  <si>
    <t>Замена 3-х днищ на урнах (кв.20)</t>
  </si>
  <si>
    <t>Перекрытие стояков ХВС (кв.80)</t>
  </si>
  <si>
    <t>НА ЛИЦЕВОМ СЧЕТЕ  ЗА 2015 год</t>
  </si>
  <si>
    <t>Предъявлено населению  762722,32 в т.ч. оплачено</t>
  </si>
  <si>
    <t>Масленица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</si>
</sst>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3" fillId="0" borderId="3" xfId="0" applyFont="1" applyBorder="1" applyAlignment="1">
      <alignment wrapText="1"/>
    </xf>
    <xf numFmtId="0" fontId="3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3" xfId="0" applyFont="1" applyBorder="1" applyAlignment="1"/>
    <xf numFmtId="0" fontId="5" fillId="0" borderId="0" xfId="0" applyFo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/>
    <xf numFmtId="0" fontId="5" fillId="2" borderId="3" xfId="0" applyFont="1" applyFill="1" applyBorder="1"/>
    <xf numFmtId="0" fontId="2" fillId="0" borderId="0" xfId="0" applyFont="1" applyBorder="1" applyAlignment="1">
      <alignment horizontal="left"/>
    </xf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5" fillId="0" borderId="4" xfId="1" applyFont="1" applyFill="1" applyBorder="1"/>
    <xf numFmtId="0" fontId="5" fillId="0" borderId="4" xfId="1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5" fillId="0" borderId="5" xfId="0" applyFont="1" applyBorder="1"/>
    <xf numFmtId="0" fontId="5" fillId="0" borderId="5" xfId="0" applyFont="1" applyBorder="1" applyAlignment="1">
      <alignment wrapText="1"/>
    </xf>
    <xf numFmtId="0" fontId="5" fillId="0" borderId="5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52</xdr:row>
      <xdr:rowOff>0</xdr:rowOff>
    </xdr:from>
    <xdr:to>
      <xdr:col>2</xdr:col>
      <xdr:colOff>819150</xdr:colOff>
      <xdr:row>53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view="pageBreakPreview" topLeftCell="A25" zoomScaleNormal="100" zoomScaleSheetLayoutView="100" workbookViewId="0">
      <selection activeCell="B39" sqref="B39"/>
    </sheetView>
  </sheetViews>
  <sheetFormatPr defaultRowHeight="15.75" x14ac:dyDescent="0.25"/>
  <cols>
    <col min="1" max="1" width="9.7109375" style="1" customWidth="1"/>
    <col min="2" max="2" width="11" style="1" customWidth="1"/>
    <col min="3" max="3" width="63" style="20" customWidth="1"/>
    <col min="4" max="4" width="12.140625" style="1" customWidth="1"/>
    <col min="5" max="16384" width="9.140625" style="1"/>
  </cols>
  <sheetData>
    <row r="1" spans="1:4" x14ac:dyDescent="0.25">
      <c r="A1" s="48" t="s">
        <v>0</v>
      </c>
      <c r="B1" s="48"/>
      <c r="C1" s="48"/>
      <c r="D1" s="48"/>
    </row>
    <row r="2" spans="1:4" x14ac:dyDescent="0.25">
      <c r="A2" s="45" t="s">
        <v>1</v>
      </c>
      <c r="B2" s="45"/>
      <c r="C2" s="45"/>
      <c r="D2" s="45"/>
    </row>
    <row r="3" spans="1:4" x14ac:dyDescent="0.25">
      <c r="A3" s="45" t="s">
        <v>63</v>
      </c>
      <c r="B3" s="45"/>
      <c r="C3" s="45"/>
      <c r="D3" s="45"/>
    </row>
    <row r="4" spans="1:4" x14ac:dyDescent="0.25">
      <c r="A4" s="48" t="s">
        <v>25</v>
      </c>
      <c r="B4" s="48"/>
      <c r="C4" s="48"/>
      <c r="D4" s="48"/>
    </row>
    <row r="5" spans="1:4" x14ac:dyDescent="0.25">
      <c r="A5" s="45"/>
      <c r="B5" s="45"/>
      <c r="C5" s="45"/>
    </row>
    <row r="6" spans="1:4" x14ac:dyDescent="0.25">
      <c r="A6" s="2" t="s">
        <v>2</v>
      </c>
      <c r="B6" s="2"/>
      <c r="D6" s="3">
        <v>-75812.649999999994</v>
      </c>
    </row>
    <row r="7" spans="1:4" ht="14.25" customHeight="1" x14ac:dyDescent="0.25">
      <c r="A7" s="4" t="s">
        <v>3</v>
      </c>
      <c r="B7" s="47" t="s">
        <v>64</v>
      </c>
      <c r="C7" s="47"/>
      <c r="D7" s="5">
        <v>732338.96</v>
      </c>
    </row>
    <row r="8" spans="1:4" x14ac:dyDescent="0.25">
      <c r="A8" s="4"/>
      <c r="B8" s="47" t="s">
        <v>51</v>
      </c>
      <c r="C8" s="47"/>
      <c r="D8" s="5">
        <v>6300</v>
      </c>
    </row>
    <row r="9" spans="1:4" x14ac:dyDescent="0.25">
      <c r="A9" s="18"/>
      <c r="B9" s="47" t="s">
        <v>27</v>
      </c>
      <c r="C9" s="47"/>
      <c r="D9" s="5">
        <v>0</v>
      </c>
    </row>
    <row r="10" spans="1:4" x14ac:dyDescent="0.25">
      <c r="A10" s="18"/>
      <c r="B10" s="47" t="s">
        <v>28</v>
      </c>
      <c r="C10" s="47"/>
      <c r="D10" s="5">
        <v>157353.26</v>
      </c>
    </row>
    <row r="11" spans="1:4" x14ac:dyDescent="0.25">
      <c r="A11" s="4"/>
      <c r="B11" s="47" t="s">
        <v>4</v>
      </c>
      <c r="C11" s="47"/>
      <c r="D11" s="3">
        <f>D7+D8+D9+D10</f>
        <v>895992.22</v>
      </c>
    </row>
    <row r="12" spans="1:4" x14ac:dyDescent="0.25">
      <c r="B12" s="47"/>
      <c r="C12" s="47"/>
      <c r="D12" s="5"/>
    </row>
    <row r="13" spans="1:4" x14ac:dyDescent="0.25">
      <c r="A13" s="6" t="s">
        <v>5</v>
      </c>
      <c r="B13" s="6" t="s">
        <v>6</v>
      </c>
      <c r="C13" s="21"/>
      <c r="D13" s="7">
        <v>24251.53</v>
      </c>
    </row>
    <row r="14" spans="1:4" x14ac:dyDescent="0.25">
      <c r="A14" s="6"/>
      <c r="B14" s="46" t="s">
        <v>7</v>
      </c>
      <c r="C14" s="46"/>
      <c r="D14" s="8">
        <v>11078.42</v>
      </c>
    </row>
    <row r="15" spans="1:4" x14ac:dyDescent="0.25">
      <c r="A15" s="6"/>
      <c r="B15" s="46" t="s">
        <v>8</v>
      </c>
      <c r="C15" s="46"/>
      <c r="D15" s="8">
        <v>106026.17</v>
      </c>
    </row>
    <row r="16" spans="1:4" x14ac:dyDescent="0.25">
      <c r="A16" s="6"/>
      <c r="B16" s="46" t="s">
        <v>9</v>
      </c>
      <c r="C16" s="46"/>
      <c r="D16" s="8">
        <v>120400.18</v>
      </c>
    </row>
    <row r="17" spans="1:4" x14ac:dyDescent="0.25">
      <c r="A17" s="6"/>
      <c r="B17" s="46" t="s">
        <v>30</v>
      </c>
      <c r="C17" s="46"/>
      <c r="D17" s="8">
        <v>76824.87</v>
      </c>
    </row>
    <row r="18" spans="1:4" x14ac:dyDescent="0.25">
      <c r="A18" s="6"/>
      <c r="B18" s="9" t="s">
        <v>10</v>
      </c>
      <c r="C18" s="22"/>
      <c r="D18" s="8">
        <v>104176.04</v>
      </c>
    </row>
    <row r="19" spans="1:4" x14ac:dyDescent="0.25">
      <c r="A19" s="6"/>
      <c r="B19" s="46" t="s">
        <v>22</v>
      </c>
      <c r="C19" s="46"/>
      <c r="D19" s="8">
        <v>31452.05</v>
      </c>
    </row>
    <row r="20" spans="1:4" x14ac:dyDescent="0.25">
      <c r="A20" s="6"/>
      <c r="B20" s="36" t="s">
        <v>52</v>
      </c>
      <c r="C20" s="36"/>
      <c r="D20" s="8">
        <v>14089.38</v>
      </c>
    </row>
    <row r="21" spans="1:4" x14ac:dyDescent="0.25">
      <c r="A21" s="6"/>
      <c r="B21" s="46" t="s">
        <v>23</v>
      </c>
      <c r="C21" s="46"/>
      <c r="D21" s="8">
        <v>4981.09</v>
      </c>
    </row>
    <row r="22" spans="1:4" x14ac:dyDescent="0.25">
      <c r="A22" s="6"/>
      <c r="B22" s="46" t="s">
        <v>29</v>
      </c>
      <c r="C22" s="46"/>
      <c r="D22" s="8">
        <v>0</v>
      </c>
    </row>
    <row r="23" spans="1:4" x14ac:dyDescent="0.25">
      <c r="A23" s="6"/>
      <c r="B23" s="9" t="s">
        <v>24</v>
      </c>
      <c r="C23" s="22"/>
      <c r="D23" s="8">
        <v>49668.63</v>
      </c>
    </row>
    <row r="24" spans="1:4" x14ac:dyDescent="0.25">
      <c r="A24" s="6"/>
      <c r="B24" s="9" t="s">
        <v>21</v>
      </c>
      <c r="C24" s="22"/>
      <c r="D24" s="8">
        <v>54080.46</v>
      </c>
    </row>
    <row r="25" spans="1:4" x14ac:dyDescent="0.25">
      <c r="A25" s="6"/>
      <c r="B25" s="19" t="s">
        <v>53</v>
      </c>
      <c r="C25" s="22"/>
      <c r="D25" s="8">
        <v>140893.82999999999</v>
      </c>
    </row>
    <row r="26" spans="1:4" x14ac:dyDescent="0.25">
      <c r="A26" s="6"/>
      <c r="B26" s="26" t="s">
        <v>54</v>
      </c>
      <c r="C26" s="22"/>
      <c r="D26" s="8">
        <v>4837.6499999999996</v>
      </c>
    </row>
    <row r="27" spans="1:4" x14ac:dyDescent="0.25">
      <c r="A27" s="6"/>
      <c r="B27" s="41" t="s">
        <v>65</v>
      </c>
      <c r="C27" s="22"/>
      <c r="D27" s="8">
        <v>1433.78</v>
      </c>
    </row>
    <row r="28" spans="1:4" x14ac:dyDescent="0.25">
      <c r="A28" s="6"/>
      <c r="B28" s="46" t="s">
        <v>11</v>
      </c>
      <c r="C28" s="46"/>
      <c r="D28" s="10">
        <f>SUM(D13:D27)</f>
        <v>744194.08</v>
      </c>
    </row>
    <row r="29" spans="1:4" x14ac:dyDescent="0.25">
      <c r="A29" s="46" t="s">
        <v>26</v>
      </c>
      <c r="B29" s="46"/>
      <c r="C29" s="46"/>
      <c r="D29" s="10">
        <f>D6+D11-D28</f>
        <v>75985.489999999991</v>
      </c>
    </row>
    <row r="30" spans="1:4" x14ac:dyDescent="0.25">
      <c r="A30" s="45"/>
      <c r="B30" s="45"/>
      <c r="C30" s="45"/>
    </row>
    <row r="31" spans="1:4" x14ac:dyDescent="0.25">
      <c r="A31" s="11" t="s">
        <v>12</v>
      </c>
      <c r="B31" s="11" t="s">
        <v>13</v>
      </c>
      <c r="C31" s="23" t="s">
        <v>14</v>
      </c>
      <c r="D31" s="12" t="s">
        <v>15</v>
      </c>
    </row>
    <row r="32" spans="1:4" x14ac:dyDescent="0.25">
      <c r="A32" s="13"/>
      <c r="B32" s="13"/>
      <c r="C32" s="24"/>
      <c r="D32" s="14" t="s">
        <v>16</v>
      </c>
    </row>
    <row r="33" spans="1:4" s="32" customFormat="1" ht="15" x14ac:dyDescent="0.25">
      <c r="A33" s="29" t="s">
        <v>19</v>
      </c>
      <c r="B33" s="29" t="s">
        <v>17</v>
      </c>
      <c r="C33" s="30" t="s">
        <v>31</v>
      </c>
      <c r="D33" s="31">
        <v>2</v>
      </c>
    </row>
    <row r="34" spans="1:4" s="32" customFormat="1" ht="15" x14ac:dyDescent="0.25">
      <c r="A34" s="29"/>
      <c r="B34" s="29"/>
      <c r="C34" s="30" t="s">
        <v>32</v>
      </c>
      <c r="D34" s="31">
        <v>1</v>
      </c>
    </row>
    <row r="35" spans="1:4" s="32" customFormat="1" ht="15" x14ac:dyDescent="0.25">
      <c r="A35" s="29"/>
      <c r="B35" s="29"/>
      <c r="C35" s="30" t="s">
        <v>33</v>
      </c>
      <c r="D35" s="29">
        <v>1</v>
      </c>
    </row>
    <row r="36" spans="1:4" s="32" customFormat="1" ht="15" x14ac:dyDescent="0.25">
      <c r="A36" s="29"/>
      <c r="B36" s="32" t="s">
        <v>56</v>
      </c>
      <c r="C36" s="30" t="s">
        <v>35</v>
      </c>
      <c r="D36" s="29">
        <v>103</v>
      </c>
    </row>
    <row r="37" spans="1:4" s="32" customFormat="1" ht="15" x14ac:dyDescent="0.25">
      <c r="A37" s="29" t="s">
        <v>20</v>
      </c>
      <c r="B37" s="29" t="s">
        <v>17</v>
      </c>
      <c r="C37" s="33" t="s">
        <v>36</v>
      </c>
      <c r="D37" s="34">
        <v>24</v>
      </c>
    </row>
    <row r="38" spans="1:4" s="32" customFormat="1" ht="15" x14ac:dyDescent="0.25">
      <c r="A38" s="29"/>
      <c r="B38" s="29"/>
      <c r="C38" s="30" t="s">
        <v>37</v>
      </c>
      <c r="D38" s="31">
        <v>8</v>
      </c>
    </row>
    <row r="39" spans="1:4" s="32" customFormat="1" ht="15" x14ac:dyDescent="0.25">
      <c r="A39" s="29"/>
      <c r="B39" s="29"/>
      <c r="C39" s="30" t="s">
        <v>38</v>
      </c>
      <c r="D39" s="29">
        <v>4</v>
      </c>
    </row>
    <row r="40" spans="1:4" s="32" customFormat="1" ht="75" x14ac:dyDescent="0.25">
      <c r="A40" s="29"/>
      <c r="B40" s="35" t="s">
        <v>34</v>
      </c>
      <c r="C40" s="30" t="s">
        <v>39</v>
      </c>
      <c r="D40" s="29">
        <v>11.01</v>
      </c>
    </row>
    <row r="41" spans="1:4" s="32" customFormat="1" ht="15" x14ac:dyDescent="0.25">
      <c r="A41" s="29"/>
      <c r="B41" s="29"/>
      <c r="C41" s="30" t="s">
        <v>40</v>
      </c>
      <c r="D41" s="29">
        <v>1</v>
      </c>
    </row>
    <row r="42" spans="1:4" s="32" customFormat="1" ht="15" x14ac:dyDescent="0.25">
      <c r="A42" s="29" t="s">
        <v>41</v>
      </c>
      <c r="B42" s="29" t="s">
        <v>17</v>
      </c>
      <c r="C42" s="30" t="s">
        <v>42</v>
      </c>
      <c r="D42" s="29">
        <v>4.34</v>
      </c>
    </row>
    <row r="43" spans="1:4" s="32" customFormat="1" ht="30" x14ac:dyDescent="0.25">
      <c r="A43" s="29"/>
      <c r="B43" s="29" t="s">
        <v>34</v>
      </c>
      <c r="C43" s="30" t="s">
        <v>43</v>
      </c>
      <c r="D43" s="31">
        <v>2</v>
      </c>
    </row>
    <row r="44" spans="1:4" s="32" customFormat="1" ht="15" x14ac:dyDescent="0.25">
      <c r="A44" s="29" t="s">
        <v>44</v>
      </c>
      <c r="B44" s="37" t="s">
        <v>17</v>
      </c>
      <c r="C44" s="38" t="s">
        <v>45</v>
      </c>
      <c r="D44" s="31">
        <v>4</v>
      </c>
    </row>
    <row r="45" spans="1:4" s="32" customFormat="1" ht="15" x14ac:dyDescent="0.25">
      <c r="B45" s="39"/>
      <c r="C45" s="40" t="s">
        <v>46</v>
      </c>
      <c r="D45" s="39">
        <v>5</v>
      </c>
    </row>
    <row r="46" spans="1:4" s="32" customFormat="1" ht="15" x14ac:dyDescent="0.25">
      <c r="A46" s="29" t="s">
        <v>47</v>
      </c>
      <c r="B46" s="29" t="s">
        <v>17</v>
      </c>
      <c r="C46" s="30" t="s">
        <v>48</v>
      </c>
      <c r="D46" s="29">
        <v>4</v>
      </c>
    </row>
    <row r="47" spans="1:4" s="32" customFormat="1" ht="15" customHeight="1" x14ac:dyDescent="0.25">
      <c r="A47" s="29"/>
      <c r="B47" s="29" t="s">
        <v>34</v>
      </c>
      <c r="C47" s="30" t="s">
        <v>49</v>
      </c>
      <c r="D47" s="29">
        <v>8</v>
      </c>
    </row>
    <row r="48" spans="1:4" s="32" customFormat="1" ht="15" x14ac:dyDescent="0.25">
      <c r="A48" s="42" t="s">
        <v>55</v>
      </c>
      <c r="B48" s="42" t="s">
        <v>56</v>
      </c>
      <c r="C48" s="43" t="s">
        <v>57</v>
      </c>
      <c r="D48" s="42">
        <v>24</v>
      </c>
    </row>
    <row r="49" spans="1:4" s="32" customFormat="1" ht="15" x14ac:dyDescent="0.25">
      <c r="A49" s="42" t="s">
        <v>58</v>
      </c>
      <c r="B49" s="42" t="s">
        <v>17</v>
      </c>
      <c r="C49" s="43" t="s">
        <v>59</v>
      </c>
      <c r="D49" s="42">
        <v>3</v>
      </c>
    </row>
    <row r="50" spans="1:4" s="32" customFormat="1" ht="15" x14ac:dyDescent="0.25">
      <c r="A50" s="42" t="s">
        <v>60</v>
      </c>
      <c r="B50" s="42" t="s">
        <v>56</v>
      </c>
      <c r="C50" s="43" t="s">
        <v>61</v>
      </c>
      <c r="D50" s="42">
        <v>12</v>
      </c>
    </row>
    <row r="51" spans="1:4" s="32" customFormat="1" ht="15" x14ac:dyDescent="0.25">
      <c r="A51" s="42"/>
      <c r="B51" s="42"/>
      <c r="C51" s="43" t="s">
        <v>62</v>
      </c>
      <c r="D51" s="44">
        <v>0.8</v>
      </c>
    </row>
    <row r="52" spans="1:4" s="28" customFormat="1" x14ac:dyDescent="0.25">
      <c r="A52" s="16"/>
      <c r="B52" s="16"/>
      <c r="C52" s="27"/>
      <c r="D52" s="16"/>
    </row>
    <row r="53" spans="1:4" x14ac:dyDescent="0.25">
      <c r="A53" s="15"/>
      <c r="B53" s="15"/>
      <c r="C53" s="25" t="s">
        <v>18</v>
      </c>
      <c r="D53" s="17">
        <f>SUM(D33:D52)</f>
        <v>222.15</v>
      </c>
    </row>
    <row r="57" spans="1:4" x14ac:dyDescent="0.25">
      <c r="B57" s="1" t="s">
        <v>50</v>
      </c>
    </row>
  </sheetData>
  <mergeCells count="21">
    <mergeCell ref="A1:D1"/>
    <mergeCell ref="A2:D2"/>
    <mergeCell ref="A3:D3"/>
    <mergeCell ref="A4:D4"/>
    <mergeCell ref="A5:C5"/>
    <mergeCell ref="B7:C7"/>
    <mergeCell ref="B8:C8"/>
    <mergeCell ref="B11:C11"/>
    <mergeCell ref="B12:C12"/>
    <mergeCell ref="B14:C14"/>
    <mergeCell ref="B9:C9"/>
    <mergeCell ref="B10:C10"/>
    <mergeCell ref="A30:C30"/>
    <mergeCell ref="B15:C15"/>
    <mergeCell ref="B16:C16"/>
    <mergeCell ref="B19:C19"/>
    <mergeCell ref="B28:C28"/>
    <mergeCell ref="A29:C29"/>
    <mergeCell ref="B21:C21"/>
    <mergeCell ref="B22:C22"/>
    <mergeCell ref="B17:C17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2016-03-11T08:45:46Z</dcterms:modified>
</cp:coreProperties>
</file>