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G36" i="1" l="1"/>
  <c r="D39" i="1" l="1"/>
  <c r="D22" i="1" l="1"/>
  <c r="D9" i="1" l="1"/>
  <c r="D23" i="1" l="1"/>
</calcChain>
</file>

<file path=xl/sharedStrings.xml><?xml version="1.0" encoding="utf-8"?>
<sst xmlns="http://schemas.openxmlformats.org/spreadsheetml/2006/main" count="50" uniqueCount="47">
  <si>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</si>
  <si>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</si>
  <si>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</si>
  <si>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</si>
  <si>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</si>
  <si>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</si>
  <si>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</si>
  <si>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</si>
  <si>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</si>
  <si>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</si>
  <si>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</si>
  <si>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</si>
  <si>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</si>
  <si>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</si>
  <si>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</si>
  <si>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</si>
  <si>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</si>
  <si>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</si>
  <si>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</si>
  <si>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</si>
  <si>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</si>
  <si>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</si>
  <si>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</si>
  <si>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</si>
  <si>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</si>
  <si>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</si>
  <si>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</si>
  <si>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</si>
  <si>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ул.Крупской,72</t>
  </si>
  <si>
    <t>Остаток по лицевому счету на конец  периода:</t>
  </si>
  <si>
    <t>Уборка подъездов</t>
  </si>
  <si>
    <t>Итого, чел/ час</t>
  </si>
  <si>
    <t>Составил:  инженер ПТО___________________________ Ю.А. Филиппенко</t>
  </si>
  <si>
    <t>электрики</t>
  </si>
  <si>
    <t>Свещ. Магистральной трубы ГВС</t>
  </si>
  <si>
    <t>Осмотр канализации в подвале</t>
  </si>
  <si>
    <t>Пробивка канализации в подвале</t>
  </si>
  <si>
    <t>Обследование фонового стояка</t>
  </si>
  <si>
    <t>Замена ламп</t>
  </si>
  <si>
    <t>Осмотр чердачного помещения. Расклейка объявлений</t>
  </si>
  <si>
    <t>Ремонт проводки в эт. Щитке (кв.57)</t>
  </si>
  <si>
    <t>осмотр эл.щитов, этажных счетчиков (кв.40)</t>
  </si>
  <si>
    <t>Осмотр этажных эл. Счетчиков, ППР (кв.57)</t>
  </si>
  <si>
    <t>осмотр канализационной гребенки (кв.25-28)</t>
  </si>
  <si>
    <t>Осмотр отопления в подъезде, устранение течи (под.1, 3 эт.) кв.13</t>
  </si>
  <si>
    <t>НА ЛИЦЕВОМ СЧЕТЕ  ЗА 1 квартал 2014 г.</t>
  </si>
  <si>
    <t>Предъявлено населению 138160,35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</si>
</sst>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topLeftCell="A27" zoomScaleNormal="100" zoomScaleSheetLayoutView="100" workbookViewId="0">
      <selection activeCell="G37" sqref="G3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45</v>
      </c>
      <c r="B3" s="31"/>
      <c r="C3" s="31"/>
      <c r="D3" s="31"/>
    </row>
    <row r="4" spans="1:4" x14ac:dyDescent="0.25">
      <c r="A4" s="34" t="s">
        <v>28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4">
        <v>15103.79</v>
      </c>
    </row>
    <row r="7" spans="1:4" ht="14.25" customHeight="1" x14ac:dyDescent="0.25">
      <c r="A7" s="5" t="s">
        <v>3</v>
      </c>
      <c r="B7" s="33" t="s">
        <v>46</v>
      </c>
      <c r="C7" s="33"/>
      <c r="D7" s="6">
        <v>138365.1</v>
      </c>
    </row>
    <row r="8" spans="1:4" x14ac:dyDescent="0.25">
      <c r="A8" s="5"/>
      <c r="B8" s="33" t="s">
        <v>4</v>
      </c>
      <c r="C8" s="33"/>
      <c r="D8" s="6">
        <v>0</v>
      </c>
    </row>
    <row r="9" spans="1:4" x14ac:dyDescent="0.25">
      <c r="A9" s="5"/>
      <c r="B9" s="33" t="s">
        <v>5</v>
      </c>
      <c r="C9" s="33"/>
      <c r="D9" s="4">
        <f>D7+D8</f>
        <v>138365.1</v>
      </c>
    </row>
    <row r="10" spans="1:4" x14ac:dyDescent="0.25">
      <c r="B10" s="33"/>
      <c r="C10" s="33"/>
      <c r="D10" s="6"/>
    </row>
    <row r="11" spans="1:4" x14ac:dyDescent="0.25">
      <c r="A11" s="7" t="s">
        <v>6</v>
      </c>
      <c r="B11" s="7" t="s">
        <v>7</v>
      </c>
      <c r="C11" s="8"/>
      <c r="D11" s="9">
        <v>2033.81</v>
      </c>
    </row>
    <row r="12" spans="1:4" x14ac:dyDescent="0.25">
      <c r="A12" s="7"/>
      <c r="B12" s="32" t="s">
        <v>8</v>
      </c>
      <c r="C12" s="32"/>
      <c r="D12" s="10">
        <v>216.78</v>
      </c>
    </row>
    <row r="13" spans="1:4" x14ac:dyDescent="0.25">
      <c r="A13" s="7"/>
      <c r="B13" s="32" t="s">
        <v>9</v>
      </c>
      <c r="C13" s="32"/>
      <c r="D13" s="10">
        <v>13849.9</v>
      </c>
    </row>
    <row r="14" spans="1:4" x14ac:dyDescent="0.25">
      <c r="A14" s="7"/>
      <c r="B14" s="32" t="s">
        <v>30</v>
      </c>
      <c r="C14" s="32"/>
      <c r="D14" s="10">
        <v>10986.69</v>
      </c>
    </row>
    <row r="15" spans="1:4" x14ac:dyDescent="0.25">
      <c r="A15" s="7"/>
      <c r="B15" s="32" t="s">
        <v>10</v>
      </c>
      <c r="C15" s="32"/>
      <c r="D15" s="10">
        <v>18877.14</v>
      </c>
    </row>
    <row r="16" spans="1:4" x14ac:dyDescent="0.25">
      <c r="A16" s="7"/>
      <c r="B16" s="11" t="s">
        <v>11</v>
      </c>
      <c r="C16" s="12"/>
      <c r="D16" s="10">
        <v>14981.85</v>
      </c>
    </row>
    <row r="17" spans="1:4" x14ac:dyDescent="0.25">
      <c r="A17" s="7"/>
      <c r="B17" s="32" t="s">
        <v>24</v>
      </c>
      <c r="C17" s="32"/>
      <c r="D17" s="10">
        <v>3795.39</v>
      </c>
    </row>
    <row r="18" spans="1:4" x14ac:dyDescent="0.25">
      <c r="A18" s="7"/>
      <c r="B18" s="32" t="s">
        <v>25</v>
      </c>
      <c r="C18" s="32"/>
      <c r="D18" s="10">
        <v>898.92</v>
      </c>
    </row>
    <row r="19" spans="1:4" x14ac:dyDescent="0.25">
      <c r="A19" s="7"/>
      <c r="B19" s="32" t="s">
        <v>26</v>
      </c>
      <c r="C19" s="32"/>
      <c r="D19" s="10">
        <v>898.92</v>
      </c>
    </row>
    <row r="20" spans="1:4" x14ac:dyDescent="0.25">
      <c r="A20" s="7"/>
      <c r="B20" s="11" t="s">
        <v>27</v>
      </c>
      <c r="C20" s="12"/>
      <c r="D20" s="10">
        <v>15980.64</v>
      </c>
    </row>
    <row r="21" spans="1:4" x14ac:dyDescent="0.25">
      <c r="A21" s="7"/>
      <c r="B21" s="11" t="s">
        <v>23</v>
      </c>
      <c r="C21" s="12"/>
      <c r="D21" s="10">
        <v>37954.019999999997</v>
      </c>
    </row>
    <row r="22" spans="1:4" x14ac:dyDescent="0.25">
      <c r="A22" s="7"/>
      <c r="B22" s="32" t="s">
        <v>12</v>
      </c>
      <c r="C22" s="32"/>
      <c r="D22" s="13">
        <f>SUM(D11:D21)</f>
        <v>120474.06</v>
      </c>
    </row>
    <row r="23" spans="1:4" x14ac:dyDescent="0.25">
      <c r="A23" s="32" t="s">
        <v>29</v>
      </c>
      <c r="B23" s="32"/>
      <c r="C23" s="32"/>
      <c r="D23" s="13">
        <f>D6+D9-D22</f>
        <v>32994.830000000016</v>
      </c>
    </row>
    <row r="24" spans="1:4" x14ac:dyDescent="0.25">
      <c r="A24" s="31"/>
      <c r="B24" s="31"/>
      <c r="C24" s="31"/>
    </row>
    <row r="25" spans="1:4" x14ac:dyDescent="0.25">
      <c r="A25" s="14" t="s">
        <v>13</v>
      </c>
      <c r="B25" s="14" t="s">
        <v>14</v>
      </c>
      <c r="C25" s="15" t="s">
        <v>15</v>
      </c>
      <c r="D25" s="16" t="s">
        <v>16</v>
      </c>
    </row>
    <row r="26" spans="1:4" x14ac:dyDescent="0.25">
      <c r="A26" s="17"/>
      <c r="B26" s="17"/>
      <c r="C26" s="18"/>
      <c r="D26" s="19" t="s">
        <v>17</v>
      </c>
    </row>
    <row r="27" spans="1:4" x14ac:dyDescent="0.25">
      <c r="A27" s="20" t="s">
        <v>20</v>
      </c>
      <c r="B27" s="20" t="s">
        <v>18</v>
      </c>
      <c r="C27" s="21" t="s">
        <v>34</v>
      </c>
      <c r="D27" s="22">
        <v>1</v>
      </c>
    </row>
    <row r="28" spans="1:4" x14ac:dyDescent="0.25">
      <c r="A28" s="20"/>
      <c r="B28" s="23"/>
      <c r="C28" s="24" t="s">
        <v>35</v>
      </c>
      <c r="D28" s="22">
        <v>1</v>
      </c>
    </row>
    <row r="29" spans="1:4" x14ac:dyDescent="0.25">
      <c r="A29" s="20"/>
      <c r="B29" s="20"/>
      <c r="C29" s="24" t="s">
        <v>36</v>
      </c>
      <c r="D29" s="22">
        <v>4.8</v>
      </c>
    </row>
    <row r="30" spans="1:4" x14ac:dyDescent="0.25">
      <c r="A30" s="20"/>
      <c r="B30" s="20"/>
      <c r="C30" s="24" t="s">
        <v>37</v>
      </c>
      <c r="D30" s="20">
        <v>1</v>
      </c>
    </row>
    <row r="31" spans="1:4" x14ac:dyDescent="0.25">
      <c r="A31" s="20"/>
      <c r="B31" s="20"/>
      <c r="C31" s="21" t="s">
        <v>35</v>
      </c>
      <c r="D31" s="20">
        <v>1</v>
      </c>
    </row>
    <row r="32" spans="1:4" x14ac:dyDescent="0.25">
      <c r="A32" s="20" t="s">
        <v>21</v>
      </c>
      <c r="B32" s="20" t="s">
        <v>33</v>
      </c>
      <c r="C32" s="21" t="s">
        <v>38</v>
      </c>
      <c r="D32" s="20">
        <v>1.7</v>
      </c>
    </row>
    <row r="33" spans="1:7" x14ac:dyDescent="0.25">
      <c r="A33" s="20"/>
      <c r="B33" s="20" t="s">
        <v>19</v>
      </c>
      <c r="C33" s="21" t="s">
        <v>39</v>
      </c>
      <c r="D33" s="20">
        <v>3</v>
      </c>
    </row>
    <row r="34" spans="1:7" x14ac:dyDescent="0.25">
      <c r="A34" s="20" t="s">
        <v>22</v>
      </c>
      <c r="B34" s="20" t="s">
        <v>33</v>
      </c>
      <c r="C34" s="21" t="s">
        <v>40</v>
      </c>
      <c r="D34" s="20">
        <v>2</v>
      </c>
    </row>
    <row r="35" spans="1:7" x14ac:dyDescent="0.25">
      <c r="A35" s="20"/>
      <c r="B35" s="20"/>
      <c r="C35" s="21" t="s">
        <v>41</v>
      </c>
      <c r="D35" s="25">
        <v>1</v>
      </c>
    </row>
    <row r="36" spans="1:7" x14ac:dyDescent="0.25">
      <c r="A36" s="20"/>
      <c r="B36" s="20"/>
      <c r="C36" s="21" t="s">
        <v>42</v>
      </c>
      <c r="D36" s="25">
        <v>1</v>
      </c>
      <c r="G36" s="1">
        <f>D39*99.21</f>
        <v>2033.8049999999998</v>
      </c>
    </row>
    <row r="37" spans="1:7" x14ac:dyDescent="0.25">
      <c r="A37" s="20"/>
      <c r="B37" s="20" t="s">
        <v>18</v>
      </c>
      <c r="C37" s="21" t="s">
        <v>43</v>
      </c>
      <c r="D37" s="25">
        <v>2</v>
      </c>
    </row>
    <row r="38" spans="1:7" ht="31.5" x14ac:dyDescent="0.25">
      <c r="A38" s="20"/>
      <c r="B38" s="20"/>
      <c r="C38" s="21" t="s">
        <v>44</v>
      </c>
      <c r="D38" s="22">
        <v>1</v>
      </c>
    </row>
    <row r="39" spans="1:7" s="29" customFormat="1" x14ac:dyDescent="0.25">
      <c r="A39" s="26"/>
      <c r="B39" s="26"/>
      <c r="C39" s="27" t="s">
        <v>31</v>
      </c>
      <c r="D39" s="28">
        <f>SUM(D27:D38)</f>
        <v>20.5</v>
      </c>
    </row>
    <row r="40" spans="1:7" x14ac:dyDescent="0.25">
      <c r="A40" s="7"/>
      <c r="B40" s="7"/>
      <c r="C40" s="8"/>
      <c r="D40" s="30"/>
    </row>
    <row r="41" spans="1:7" x14ac:dyDescent="0.25">
      <c r="A41" s="7"/>
      <c r="B41" s="7"/>
      <c r="C41" s="8"/>
      <c r="D41" s="30"/>
    </row>
    <row r="42" spans="1:7" x14ac:dyDescent="0.25">
      <c r="A42" s="7"/>
      <c r="B42" s="7"/>
      <c r="C42" s="8"/>
      <c r="D42" s="30"/>
    </row>
    <row r="43" spans="1:7" x14ac:dyDescent="0.25">
      <c r="B43" s="1" t="s">
        <v>32</v>
      </c>
    </row>
  </sheetData>
  <mergeCells count="19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2014-04-24T09:45:03Z</dcterms:modified>
</cp:coreProperties>
</file>