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Лист1!$A$1:$D$61</definedName>
  </definedNames>
  <calcPr calcId="145621"/>
</workbook>
</file>

<file path=xl/calcChain.xml><?xml version="1.0" encoding="utf-8"?>
<calcChain xmlns="http://schemas.openxmlformats.org/spreadsheetml/2006/main">
  <c r="H50" i="1" l="1"/>
  <c r="D57" i="1" l="1"/>
  <c r="D20" i="1" l="1"/>
  <c r="D9" i="1" l="1"/>
  <c r="D21" i="1" l="1"/>
</calcChain>
</file>

<file path=xl/sharedStrings.xml><?xml version="1.0" encoding="utf-8"?>
<sst xmlns="http://schemas.openxmlformats.org/spreadsheetml/2006/main" count="70" uniqueCount="63">
  <si>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</si>
  <si>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</si>
  <si>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</si>
  <si>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</si>
  <si>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</si>
  <si>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</si>
  <si>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</si>
  <si>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</si>
  <si>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</si>
  <si>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</si>
  <si>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</si>
  <si>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</si>
  <si>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</si>
  <si>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</si>
  <si>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</si>
  <si>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</si>
  <si>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</si>
  <si>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</si>
  <si>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</si>
  <si>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</si>
  <si>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</si>
  <si>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</si>
  <si>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</si>
  <si>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</si>
  <si>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</si>
  <si>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</si>
  <si>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</si>
  <si>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</si>
  <si>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ул.Свердлова,35</t>
  </si>
  <si>
    <t>Остаток по лицевому счету на конец  периода:</t>
  </si>
  <si>
    <t>Составил:  инженер ПТО___________________________ Ю.А. Филиппенко</t>
  </si>
  <si>
    <t>сантехники</t>
  </si>
  <si>
    <t>Осмотр системы отопления (кв. 24)</t>
  </si>
  <si>
    <t>Осмотр системы отопления (кв. 20)</t>
  </si>
  <si>
    <t>Осмотр системы отопления (кв. 25)</t>
  </si>
  <si>
    <t>Осмотр и прочистка на КНС в подвале</t>
  </si>
  <si>
    <t>осмотр и регулировка на стояке отопления в квартире 67 и подвале</t>
  </si>
  <si>
    <t>Запуск стояка отопления</t>
  </si>
  <si>
    <t>Осмотр и пробивка КНС</t>
  </si>
  <si>
    <t>Замена светильника на лестничной площадке (1п., 1 эт.)</t>
  </si>
  <si>
    <t>Замена ламп</t>
  </si>
  <si>
    <t>Замена ламп на лестничной площадке (2п., 4 эт.)</t>
  </si>
  <si>
    <t>Осмотр эл. Щетчика (кв.13)</t>
  </si>
  <si>
    <t>Очистка от снега</t>
  </si>
  <si>
    <t>очистка балконов и крыши от снега</t>
  </si>
  <si>
    <t>осимотр и установка хомутов на магистрали ХВС (подвал)</t>
  </si>
  <si>
    <t>Обследование отопления , регулировка теплого узла (кв. 25)</t>
  </si>
  <si>
    <t>Осмотр системы отопления  (кв.25)</t>
  </si>
  <si>
    <t>Промывка фильтра и счетчика на обратке теплоузла</t>
  </si>
  <si>
    <t>Осмотр и прочистка КНС в подвале</t>
  </si>
  <si>
    <t>Осмотр и установка счетчика на узле отопления в подвале</t>
  </si>
  <si>
    <t>Пере подключение розетки модема</t>
  </si>
  <si>
    <t>Осмотр эл.щитов ВРУ</t>
  </si>
  <si>
    <t>Осмотр эл.щитов (подвал)</t>
  </si>
  <si>
    <t>осмотр и проливка стояка в подвале (кв.8)</t>
  </si>
  <si>
    <t>осмотр и открытие дома на узле отопления в подвале (кв.17)</t>
  </si>
  <si>
    <t>осмотр и устранение течи в квартире на стояке ХВС и прочистка КНС в подвале (кв.36)</t>
  </si>
  <si>
    <t>Осмотр канализации, хлорирование приямка (4 под.) кв. 56</t>
  </si>
  <si>
    <t>выгрузка и установка контейнера</t>
  </si>
  <si>
    <t>обрезка тополя (кв.53)</t>
  </si>
  <si>
    <t>изготовление и установка чистилки для ног (кв.27)</t>
  </si>
  <si>
    <t>НА ЛИЦЕВОМ СЧЕТЕ  ЗА 1 квартал 2014 г.</t>
  </si>
  <si>
    <t>Предъявлено населению  158440,06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</si>
</sst>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/>
    <xf numFmtId="0" fontId="3" fillId="2" borderId="3" xfId="0" applyFont="1" applyFill="1" applyBorder="1"/>
    <xf numFmtId="0" fontId="4" fillId="0" borderId="3" xfId="1" applyFont="1" applyBorder="1"/>
    <xf numFmtId="0" fontId="3" fillId="0" borderId="3" xfId="1" applyFont="1" applyBorder="1" applyAlignment="1">
      <alignment wrapText="1"/>
    </xf>
    <xf numFmtId="0" fontId="3" fillId="0" borderId="4" xfId="1" applyFont="1" applyFill="1" applyBorder="1"/>
    <xf numFmtId="0" fontId="3" fillId="0" borderId="4" xfId="1" applyFont="1" applyFill="1" applyBorder="1" applyAlignment="1">
      <alignment wrapText="1"/>
    </xf>
    <xf numFmtId="0" fontId="4" fillId="0" borderId="4" xfId="1" applyFont="1" applyFill="1" applyBorder="1"/>
    <xf numFmtId="0" fontId="3" fillId="0" borderId="3" xfId="0" applyFont="1" applyFill="1" applyBorder="1" applyAlignment="1">
      <alignment wrapText="1"/>
    </xf>
    <xf numFmtId="0" fontId="4" fillId="0" borderId="3" xfId="0" applyFont="1" applyBorder="1"/>
    <xf numFmtId="0" fontId="3" fillId="0" borderId="3" xfId="0" applyFont="1" applyBorder="1" applyAlignment="1">
      <alignment horizontal="right"/>
    </xf>
    <xf numFmtId="0" fontId="2" fillId="0" borderId="3" xfId="0" applyFont="1" applyBorder="1"/>
    <xf numFmtId="0" fontId="5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56</xdr:row>
      <xdr:rowOff>0</xdr:rowOff>
    </xdr:from>
    <xdr:to>
      <xdr:col>2</xdr:col>
      <xdr:colOff>819150</xdr:colOff>
      <xdr:row>57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topLeftCell="A4" zoomScaleNormal="100" zoomScaleSheetLayoutView="100" workbookViewId="0">
      <selection activeCell="H51" sqref="H5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34" t="s">
        <v>0</v>
      </c>
      <c r="B1" s="34"/>
      <c r="C1" s="34"/>
      <c r="D1" s="34"/>
    </row>
    <row r="2" spans="1:4" x14ac:dyDescent="0.25">
      <c r="A2" s="31" t="s">
        <v>1</v>
      </c>
      <c r="B2" s="31"/>
      <c r="C2" s="31"/>
      <c r="D2" s="31"/>
    </row>
    <row r="3" spans="1:4" x14ac:dyDescent="0.25">
      <c r="A3" s="31" t="s">
        <v>61</v>
      </c>
      <c r="B3" s="31"/>
      <c r="C3" s="31"/>
      <c r="D3" s="31"/>
    </row>
    <row r="4" spans="1:4" x14ac:dyDescent="0.25">
      <c r="A4" s="34" t="s">
        <v>28</v>
      </c>
      <c r="B4" s="34"/>
      <c r="C4" s="34"/>
      <c r="D4" s="34"/>
    </row>
    <row r="5" spans="1:4" x14ac:dyDescent="0.25">
      <c r="A5" s="31"/>
      <c r="B5" s="31"/>
      <c r="C5" s="31"/>
    </row>
    <row r="6" spans="1:4" x14ac:dyDescent="0.25">
      <c r="A6" s="2" t="s">
        <v>2</v>
      </c>
      <c r="B6" s="2"/>
      <c r="C6" s="2"/>
      <c r="D6" s="3">
        <v>-96854.92</v>
      </c>
    </row>
    <row r="7" spans="1:4" ht="14.25" customHeight="1" x14ac:dyDescent="0.25">
      <c r="A7" s="4" t="s">
        <v>3</v>
      </c>
      <c r="B7" s="33" t="s">
        <v>62</v>
      </c>
      <c r="C7" s="33"/>
      <c r="D7" s="5">
        <v>161325.56</v>
      </c>
    </row>
    <row r="8" spans="1:4" x14ac:dyDescent="0.25">
      <c r="A8" s="4"/>
      <c r="B8" s="33" t="s">
        <v>4</v>
      </c>
      <c r="C8" s="33"/>
      <c r="D8" s="5">
        <v>35960.339999999997</v>
      </c>
    </row>
    <row r="9" spans="1:4" x14ac:dyDescent="0.25">
      <c r="A9" s="4"/>
      <c r="B9" s="33" t="s">
        <v>5</v>
      </c>
      <c r="C9" s="33"/>
      <c r="D9" s="3">
        <f>D7+D8</f>
        <v>197285.9</v>
      </c>
    </row>
    <row r="10" spans="1:4" x14ac:dyDescent="0.25">
      <c r="B10" s="33"/>
      <c r="C10" s="33"/>
      <c r="D10" s="5"/>
    </row>
    <row r="11" spans="1:4" x14ac:dyDescent="0.25">
      <c r="A11" s="6" t="s">
        <v>6</v>
      </c>
      <c r="B11" s="6" t="s">
        <v>7</v>
      </c>
      <c r="C11" s="6"/>
      <c r="D11" s="7">
        <v>7668.93</v>
      </c>
    </row>
    <row r="12" spans="1:4" x14ac:dyDescent="0.25">
      <c r="A12" s="6"/>
      <c r="B12" s="32" t="s">
        <v>8</v>
      </c>
      <c r="C12" s="32"/>
      <c r="D12" s="8">
        <v>755.21</v>
      </c>
    </row>
    <row r="13" spans="1:4" x14ac:dyDescent="0.25">
      <c r="A13" s="6"/>
      <c r="B13" s="32" t="s">
        <v>9</v>
      </c>
      <c r="C13" s="32"/>
      <c r="D13" s="8">
        <v>20209.02</v>
      </c>
    </row>
    <row r="14" spans="1:4" x14ac:dyDescent="0.25">
      <c r="A14" s="6"/>
      <c r="B14" s="32" t="s">
        <v>10</v>
      </c>
      <c r="C14" s="32"/>
      <c r="D14" s="8">
        <v>26897.91</v>
      </c>
    </row>
    <row r="15" spans="1:4" x14ac:dyDescent="0.25">
      <c r="A15" s="6"/>
      <c r="B15" s="9" t="s">
        <v>11</v>
      </c>
      <c r="C15" s="9"/>
      <c r="D15" s="8">
        <v>21347.55</v>
      </c>
    </row>
    <row r="16" spans="1:4" x14ac:dyDescent="0.25">
      <c r="A16" s="6"/>
      <c r="B16" s="32" t="s">
        <v>25</v>
      </c>
      <c r="C16" s="32"/>
      <c r="D16" s="8">
        <v>5408.04</v>
      </c>
    </row>
    <row r="17" spans="1:4" x14ac:dyDescent="0.25">
      <c r="A17" s="6"/>
      <c r="B17" s="32" t="s">
        <v>26</v>
      </c>
      <c r="C17" s="32"/>
      <c r="D17" s="8">
        <v>1138.53</v>
      </c>
    </row>
    <row r="18" spans="1:4" x14ac:dyDescent="0.25">
      <c r="A18" s="6"/>
      <c r="B18" s="9" t="s">
        <v>27</v>
      </c>
      <c r="C18" s="9"/>
      <c r="D18" s="8">
        <v>22770.720000000001</v>
      </c>
    </row>
    <row r="19" spans="1:4" x14ac:dyDescent="0.25">
      <c r="A19" s="6"/>
      <c r="B19" s="9" t="s">
        <v>24</v>
      </c>
      <c r="C19" s="9"/>
      <c r="D19" s="8">
        <v>54080.46</v>
      </c>
    </row>
    <row r="20" spans="1:4" x14ac:dyDescent="0.25">
      <c r="A20" s="6"/>
      <c r="B20" s="32" t="s">
        <v>12</v>
      </c>
      <c r="C20" s="32"/>
      <c r="D20" s="10">
        <f>SUM(D11:D19)</f>
        <v>160276.37</v>
      </c>
    </row>
    <row r="21" spans="1:4" x14ac:dyDescent="0.25">
      <c r="A21" s="32" t="s">
        <v>29</v>
      </c>
      <c r="B21" s="32"/>
      <c r="C21" s="32"/>
      <c r="D21" s="10">
        <f>D6+D9-D20</f>
        <v>-59845.39</v>
      </c>
    </row>
    <row r="22" spans="1:4" x14ac:dyDescent="0.25">
      <c r="A22" s="31"/>
      <c r="B22" s="31"/>
      <c r="C22" s="31"/>
    </row>
    <row r="23" spans="1:4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4" x14ac:dyDescent="0.25">
      <c r="A24" s="13"/>
      <c r="B24" s="13"/>
      <c r="C24" s="13"/>
      <c r="D24" s="14" t="s">
        <v>17</v>
      </c>
    </row>
    <row r="25" spans="1:4" x14ac:dyDescent="0.25">
      <c r="A25" s="15" t="s">
        <v>21</v>
      </c>
      <c r="B25" s="15" t="s">
        <v>31</v>
      </c>
      <c r="C25" s="16" t="s">
        <v>32</v>
      </c>
      <c r="D25" s="17">
        <v>1</v>
      </c>
    </row>
    <row r="26" spans="1:4" x14ac:dyDescent="0.25">
      <c r="A26" s="15"/>
      <c r="B26" s="15"/>
      <c r="C26" s="16" t="s">
        <v>32</v>
      </c>
      <c r="D26" s="17">
        <v>2</v>
      </c>
    </row>
    <row r="27" spans="1:4" x14ac:dyDescent="0.25">
      <c r="A27" s="15"/>
      <c r="B27" s="15"/>
      <c r="C27" s="16" t="s">
        <v>33</v>
      </c>
      <c r="D27" s="15">
        <v>1</v>
      </c>
    </row>
    <row r="28" spans="1:4" x14ac:dyDescent="0.25">
      <c r="A28" s="15"/>
      <c r="B28" s="15"/>
      <c r="C28" s="16" t="s">
        <v>34</v>
      </c>
      <c r="D28" s="15">
        <v>1</v>
      </c>
    </row>
    <row r="29" spans="1:4" x14ac:dyDescent="0.25">
      <c r="A29" s="15"/>
      <c r="B29" s="15"/>
      <c r="C29" s="18" t="s">
        <v>35</v>
      </c>
      <c r="D29" s="19">
        <v>6</v>
      </c>
    </row>
    <row r="30" spans="1:4" x14ac:dyDescent="0.25">
      <c r="A30" s="15"/>
      <c r="C30" s="16" t="s">
        <v>33</v>
      </c>
      <c r="D30" s="15">
        <v>1</v>
      </c>
    </row>
    <row r="31" spans="1:4" ht="31.5" x14ac:dyDescent="0.25">
      <c r="A31" s="15"/>
      <c r="B31" s="15"/>
      <c r="C31" s="18" t="s">
        <v>36</v>
      </c>
      <c r="D31" s="19">
        <v>2</v>
      </c>
    </row>
    <row r="32" spans="1:4" x14ac:dyDescent="0.25">
      <c r="A32" s="15"/>
      <c r="B32" s="15"/>
      <c r="C32" s="16" t="s">
        <v>37</v>
      </c>
      <c r="D32" s="17">
        <v>1.8</v>
      </c>
    </row>
    <row r="33" spans="1:4" x14ac:dyDescent="0.25">
      <c r="A33" s="15"/>
      <c r="B33" s="15"/>
      <c r="C33" s="16" t="s">
        <v>33</v>
      </c>
      <c r="D33" s="15">
        <v>1</v>
      </c>
    </row>
    <row r="34" spans="1:4" x14ac:dyDescent="0.25">
      <c r="A34" s="15"/>
      <c r="B34" s="20"/>
      <c r="C34" s="16" t="s">
        <v>38</v>
      </c>
      <c r="D34" s="15">
        <v>2</v>
      </c>
    </row>
    <row r="35" spans="1:4" x14ac:dyDescent="0.25">
      <c r="A35" s="15" t="s">
        <v>22</v>
      </c>
      <c r="B35" s="15" t="s">
        <v>19</v>
      </c>
      <c r="C35" s="16" t="s">
        <v>39</v>
      </c>
      <c r="D35" s="15">
        <v>2</v>
      </c>
    </row>
    <row r="36" spans="1:4" x14ac:dyDescent="0.25">
      <c r="A36" s="15"/>
      <c r="B36" s="15"/>
      <c r="C36" s="16" t="s">
        <v>40</v>
      </c>
      <c r="D36" s="15">
        <v>1.6</v>
      </c>
    </row>
    <row r="37" spans="1:4" x14ac:dyDescent="0.25">
      <c r="A37" s="15"/>
      <c r="B37" s="15"/>
      <c r="C37" s="16" t="s">
        <v>41</v>
      </c>
      <c r="D37" s="17">
        <v>1</v>
      </c>
    </row>
    <row r="38" spans="1:4" x14ac:dyDescent="0.25">
      <c r="A38" s="15"/>
      <c r="B38" s="21"/>
      <c r="C38" s="22" t="s">
        <v>42</v>
      </c>
      <c r="D38" s="17">
        <v>1.3</v>
      </c>
    </row>
    <row r="39" spans="1:4" x14ac:dyDescent="0.25">
      <c r="B39" s="23" t="s">
        <v>18</v>
      </c>
      <c r="C39" s="24" t="s">
        <v>43</v>
      </c>
      <c r="D39" s="25">
        <v>3</v>
      </c>
    </row>
    <row r="40" spans="1:4" x14ac:dyDescent="0.25">
      <c r="A40" s="15"/>
      <c r="B40" s="15"/>
      <c r="C40" s="16" t="s">
        <v>44</v>
      </c>
      <c r="D40" s="15">
        <v>6</v>
      </c>
    </row>
    <row r="41" spans="1:4" x14ac:dyDescent="0.25">
      <c r="A41" s="15"/>
      <c r="B41" s="15" t="s">
        <v>31</v>
      </c>
      <c r="C41" s="16" t="s">
        <v>45</v>
      </c>
      <c r="D41" s="15">
        <v>3</v>
      </c>
    </row>
    <row r="42" spans="1:4" ht="31.5" x14ac:dyDescent="0.25">
      <c r="A42" s="15"/>
      <c r="B42" s="15"/>
      <c r="C42" s="16" t="s">
        <v>46</v>
      </c>
      <c r="D42" s="15">
        <v>2</v>
      </c>
    </row>
    <row r="43" spans="1:4" x14ac:dyDescent="0.25">
      <c r="A43" s="15"/>
      <c r="B43" s="15"/>
      <c r="C43" s="16" t="s">
        <v>47</v>
      </c>
      <c r="D43" s="15">
        <v>1.5</v>
      </c>
    </row>
    <row r="44" spans="1:4" x14ac:dyDescent="0.25">
      <c r="A44" s="15"/>
      <c r="B44" s="15"/>
      <c r="C44" s="16" t="s">
        <v>48</v>
      </c>
      <c r="D44" s="15">
        <v>2</v>
      </c>
    </row>
    <row r="45" spans="1:4" x14ac:dyDescent="0.25">
      <c r="A45" s="15"/>
      <c r="B45" s="15"/>
      <c r="C45" s="16" t="s">
        <v>49</v>
      </c>
      <c r="D45" s="17">
        <v>6</v>
      </c>
    </row>
    <row r="46" spans="1:4" x14ac:dyDescent="0.25">
      <c r="A46" s="15"/>
      <c r="B46" s="15"/>
      <c r="C46" s="16" t="s">
        <v>50</v>
      </c>
      <c r="D46" s="17">
        <v>4</v>
      </c>
    </row>
    <row r="47" spans="1:4" x14ac:dyDescent="0.25">
      <c r="A47" s="15" t="s">
        <v>23</v>
      </c>
      <c r="B47" s="15" t="s">
        <v>19</v>
      </c>
      <c r="C47" s="16" t="s">
        <v>51</v>
      </c>
      <c r="D47" s="15">
        <v>2</v>
      </c>
    </row>
    <row r="48" spans="1:4" x14ac:dyDescent="0.25">
      <c r="B48" s="19"/>
      <c r="C48" s="26" t="s">
        <v>52</v>
      </c>
      <c r="D48" s="19">
        <v>3.7</v>
      </c>
    </row>
    <row r="49" spans="1:8" x14ac:dyDescent="0.25">
      <c r="A49" s="15"/>
      <c r="B49" s="15"/>
      <c r="C49" s="26" t="s">
        <v>53</v>
      </c>
      <c r="D49" s="15">
        <v>1</v>
      </c>
    </row>
    <row r="50" spans="1:8" x14ac:dyDescent="0.25">
      <c r="A50" s="15"/>
      <c r="B50" s="15" t="s">
        <v>31</v>
      </c>
      <c r="C50" s="16" t="s">
        <v>54</v>
      </c>
      <c r="D50" s="15">
        <v>1</v>
      </c>
      <c r="H50" s="1">
        <f>D57*99.21</f>
        <v>7569.7230000000009</v>
      </c>
    </row>
    <row r="51" spans="1:8" ht="13.5" customHeight="1" x14ac:dyDescent="0.25">
      <c r="A51" s="15"/>
      <c r="B51" s="27"/>
      <c r="C51" s="16" t="s">
        <v>55</v>
      </c>
      <c r="D51" s="15">
        <v>1</v>
      </c>
    </row>
    <row r="52" spans="1:8" ht="31.5" x14ac:dyDescent="0.25">
      <c r="A52" s="15"/>
      <c r="B52" s="15"/>
      <c r="C52" s="16" t="s">
        <v>56</v>
      </c>
      <c r="D52" s="15">
        <v>4</v>
      </c>
    </row>
    <row r="53" spans="1:8" ht="13.5" customHeight="1" x14ac:dyDescent="0.25">
      <c r="A53" s="15"/>
      <c r="B53" s="15"/>
      <c r="C53" s="16" t="s">
        <v>57</v>
      </c>
      <c r="D53" s="15">
        <v>1</v>
      </c>
    </row>
    <row r="54" spans="1:8" x14ac:dyDescent="0.25">
      <c r="A54" s="15"/>
      <c r="B54" s="15" t="s">
        <v>18</v>
      </c>
      <c r="C54" s="16" t="s">
        <v>58</v>
      </c>
      <c r="D54" s="15">
        <v>0.4</v>
      </c>
    </row>
    <row r="55" spans="1:8" x14ac:dyDescent="0.25">
      <c r="A55" s="15"/>
      <c r="B55" s="15"/>
      <c r="C55" s="18" t="s">
        <v>59</v>
      </c>
      <c r="D55" s="17">
        <v>8</v>
      </c>
    </row>
    <row r="56" spans="1:8" x14ac:dyDescent="0.25">
      <c r="A56" s="15"/>
      <c r="B56" s="15"/>
      <c r="C56" s="15" t="s">
        <v>60</v>
      </c>
      <c r="D56" s="28">
        <v>2</v>
      </c>
    </row>
    <row r="57" spans="1:8" x14ac:dyDescent="0.25">
      <c r="A57" s="15"/>
      <c r="B57" s="15"/>
      <c r="C57" s="29" t="s">
        <v>20</v>
      </c>
      <c r="D57" s="30">
        <f>SUM(D25:D56)</f>
        <v>76.300000000000011</v>
      </c>
    </row>
    <row r="61" spans="1:8" x14ac:dyDescent="0.25">
      <c r="B61" s="1" t="s">
        <v>30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3:C13"/>
    <mergeCell ref="B14:C14"/>
    <mergeCell ref="B16:C16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2014-04-24T09:56:01Z</dcterms:modified>
</cp:coreProperties>
</file>